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90" windowWidth="4560" windowHeight="9270" activeTab="0"/>
  </bookViews>
  <sheets>
    <sheet name="Course Info &amp; e-Lrn Impact" sheetId="1" r:id="rId1"/>
    <sheet name="Objective-Obj-Asset Map" sheetId="2" r:id="rId2"/>
    <sheet name="Object-Asset Inventory" sheetId="3" r:id="rId3"/>
    <sheet name="Lists" sheetId="4" r:id="rId4"/>
  </sheets>
  <definedNames>
    <definedName name="AffectiveDomain">'Lists'!$D$1:$E$60</definedName>
    <definedName name="CognitiveDomain">'Lists'!$A$1:$B$60</definedName>
    <definedName name="_xlnm.Print_Area" localSheetId="0">'Course Info &amp; e-Lrn Impact'!$A$1:$M$167</definedName>
    <definedName name="_xlnm.Print_Area" localSheetId="1">'Objective-Obj-Asset Map'!$A$1:$AH$85</definedName>
    <definedName name="PsychoMotDomain">'Lists'!$G$1:$H$60</definedName>
  </definedNames>
  <calcPr fullCalcOnLoad="1"/>
</workbook>
</file>

<file path=xl/sharedStrings.xml><?xml version="1.0" encoding="utf-8"?>
<sst xmlns="http://schemas.openxmlformats.org/spreadsheetml/2006/main" count="463" uniqueCount="282">
  <si>
    <t>Course #:</t>
  </si>
  <si>
    <t>Unique Initials</t>
  </si>
  <si>
    <t>e-Mail / Phone</t>
  </si>
  <si>
    <t>Who is the target student audience?</t>
  </si>
  <si>
    <t>Cognitive Domain</t>
  </si>
  <si>
    <t>of intellectual skills</t>
  </si>
  <si>
    <t>Keywords:</t>
  </si>
  <si>
    <t>recalls</t>
  </si>
  <si>
    <t>defines</t>
  </si>
  <si>
    <t>describes</t>
  </si>
  <si>
    <t>identifies</t>
  </si>
  <si>
    <t>names</t>
  </si>
  <si>
    <t>recognizes</t>
  </si>
  <si>
    <t>applies</t>
  </si>
  <si>
    <t>changes</t>
  </si>
  <si>
    <t>constructs</t>
  </si>
  <si>
    <t>demonstrates</t>
  </si>
  <si>
    <t>predicts</t>
  </si>
  <si>
    <t>prepares</t>
  </si>
  <si>
    <t>relates</t>
  </si>
  <si>
    <t>shows</t>
  </si>
  <si>
    <t>manipulates</t>
  </si>
  <si>
    <t>analyzes</t>
  </si>
  <si>
    <t>compares</t>
  </si>
  <si>
    <t>contrasts</t>
  </si>
  <si>
    <t>diagrams</t>
  </si>
  <si>
    <t>differentiates</t>
  </si>
  <si>
    <t>distinguishes</t>
  </si>
  <si>
    <t>illustrates</t>
  </si>
  <si>
    <t>infers</t>
  </si>
  <si>
    <t>outlines</t>
  </si>
  <si>
    <t>troubleshoots</t>
  </si>
  <si>
    <t>categorizes</t>
  </si>
  <si>
    <t>compiles</t>
  </si>
  <si>
    <t>composes</t>
  </si>
  <si>
    <t>creates</t>
  </si>
  <si>
    <t>devises</t>
  </si>
  <si>
    <t xml:space="preserve">designs </t>
  </si>
  <si>
    <t>generates</t>
  </si>
  <si>
    <t>organizes</t>
  </si>
  <si>
    <t>plans</t>
  </si>
  <si>
    <t>revises</t>
  </si>
  <si>
    <t>summarizes</t>
  </si>
  <si>
    <t>writes</t>
  </si>
  <si>
    <t>synthesizes</t>
  </si>
  <si>
    <t xml:space="preserve">appraises </t>
  </si>
  <si>
    <t>concludes</t>
  </si>
  <si>
    <t>determines</t>
  </si>
  <si>
    <t>evaluates</t>
  </si>
  <si>
    <t>interprets</t>
  </si>
  <si>
    <t>supports</t>
  </si>
  <si>
    <t>(data recall)</t>
  </si>
  <si>
    <t>(application)</t>
  </si>
  <si>
    <t>(analysis)</t>
  </si>
  <si>
    <t>(synthesis)</t>
  </si>
  <si>
    <t>(evaluation)</t>
  </si>
  <si>
    <t>Affective Domain</t>
  </si>
  <si>
    <t>Knowledge &amp; development</t>
  </si>
  <si>
    <t>Emotion &amp; attitude</t>
  </si>
  <si>
    <t>related behavior</t>
  </si>
  <si>
    <t>Keywords</t>
  </si>
  <si>
    <t>(receiving</t>
  </si>
  <si>
    <t>phenomena)</t>
  </si>
  <si>
    <t>asks</t>
  </si>
  <si>
    <t>chooses</t>
  </si>
  <si>
    <t>follows</t>
  </si>
  <si>
    <t>attends</t>
  </si>
  <si>
    <t>listens</t>
  </si>
  <si>
    <t>replies</t>
  </si>
  <si>
    <t>(response &amp;</t>
  </si>
  <si>
    <t>participation)</t>
  </si>
  <si>
    <t>answers</t>
  </si>
  <si>
    <t>assists</t>
  </si>
  <si>
    <t>complies</t>
  </si>
  <si>
    <t>conforms</t>
  </si>
  <si>
    <t>helps</t>
  </si>
  <si>
    <t>practices</t>
  </si>
  <si>
    <t>reports</t>
  </si>
  <si>
    <t>gives feedback</t>
  </si>
  <si>
    <t>completes</t>
  </si>
  <si>
    <t>shares</t>
  </si>
  <si>
    <t>proposes</t>
  </si>
  <si>
    <t>forms</t>
  </si>
  <si>
    <t>commits</t>
  </si>
  <si>
    <t>follows through</t>
  </si>
  <si>
    <t>arranges</t>
  </si>
  <si>
    <t>formulates</t>
  </si>
  <si>
    <t>files</t>
  </si>
  <si>
    <t>orders</t>
  </si>
  <si>
    <t>prioritizes</t>
  </si>
  <si>
    <t>internalizes</t>
  </si>
  <si>
    <t>acts</t>
  </si>
  <si>
    <t>performs</t>
  </si>
  <si>
    <t>qualifies</t>
  </si>
  <si>
    <t>solves</t>
  </si>
  <si>
    <t>verifies</t>
  </si>
  <si>
    <t>Psychomotor Domain</t>
  </si>
  <si>
    <t>Physical movement,</t>
  </si>
  <si>
    <t>coordination &amp; motor skills</t>
  </si>
  <si>
    <t>copies</t>
  </si>
  <si>
    <t>imitates</t>
  </si>
  <si>
    <t>reproduces</t>
  </si>
  <si>
    <t>responds</t>
  </si>
  <si>
    <t>assembles</t>
  </si>
  <si>
    <t>calibrates</t>
  </si>
  <si>
    <t>dismantles</t>
  </si>
  <si>
    <t>fixes</t>
  </si>
  <si>
    <t>grinds</t>
  </si>
  <si>
    <t>measures</t>
  </si>
  <si>
    <t xml:space="preserve">same as above but </t>
  </si>
  <si>
    <t>preceded by…</t>
  </si>
  <si>
    <t>accurately</t>
  </si>
  <si>
    <t>precisely</t>
  </si>
  <si>
    <t>correctly</t>
  </si>
  <si>
    <t>exactly</t>
  </si>
  <si>
    <t>modifies</t>
  </si>
  <si>
    <t xml:space="preserve">performs </t>
  </si>
  <si>
    <t>adapts</t>
  </si>
  <si>
    <t>alters</t>
  </si>
  <si>
    <t>redesigns</t>
  </si>
  <si>
    <t>rebuilds</t>
  </si>
  <si>
    <t>(imitation)</t>
  </si>
  <si>
    <t>(manipulation)</t>
  </si>
  <si>
    <t>(precision)</t>
  </si>
  <si>
    <t>(naturalization)</t>
  </si>
  <si>
    <t>(organization)</t>
  </si>
  <si>
    <t>(valuing)</t>
  </si>
  <si>
    <t>(internalizes)</t>
  </si>
  <si>
    <t>%</t>
  </si>
  <si>
    <t>Course Title:</t>
  </si>
  <si>
    <t>Project Assignments:</t>
  </si>
  <si>
    <t>Name</t>
  </si>
  <si>
    <t>Training Division</t>
  </si>
  <si>
    <t xml:space="preserve">     Curriculum Designer</t>
  </si>
  <si>
    <t xml:space="preserve">    SME (Subject Matter Expert)</t>
  </si>
  <si>
    <t xml:space="preserve">     Training Project Coordinator</t>
  </si>
  <si>
    <t>Technology Division</t>
  </si>
  <si>
    <t xml:space="preserve">     Instructional Designer /Technologist</t>
  </si>
  <si>
    <t xml:space="preserve">     e-Learning Project Coordinator</t>
  </si>
  <si>
    <t xml:space="preserve">     Additional Technical Support</t>
  </si>
  <si>
    <t>Multimedia (Video) Division</t>
  </si>
  <si>
    <t xml:space="preserve">     Videographer / Producer / Editor</t>
  </si>
  <si>
    <t xml:space="preserve">     Video Project Coordinator</t>
  </si>
  <si>
    <t>Are these source materials relevant and up-to-date?</t>
  </si>
  <si>
    <t>(check all that apply)</t>
  </si>
  <si>
    <t>(If yes, please attach copy of document or indicate where it can be retrieved.)</t>
  </si>
  <si>
    <t>(indicate anticipated percentages)</t>
  </si>
  <si>
    <t>Indicate anticipated percentage of course that...</t>
  </si>
  <si>
    <t>... will be completely self-guided &amp; self-directed by the student</t>
  </si>
  <si>
    <t>Total</t>
  </si>
  <si>
    <t>For instructor-mediated courses, indicate anticipated percentage of course that...</t>
  </si>
  <si>
    <t>...the instructor will deliver via synchronous (live, in real-time) communication</t>
  </si>
  <si>
    <t>… will involve regular interaction between the instructor and the student</t>
  </si>
  <si>
    <t>… that instructor will deliver via asynchronous (not simultaneous) communication</t>
  </si>
  <si>
    <t>If yes, indicate the title and # of course being re-expressed-adapted, if different from pg 1:</t>
  </si>
  <si>
    <t xml:space="preserve">Will this e-learning courseware be a re-expression / adaptation of a traditional </t>
  </si>
  <si>
    <t>Are the target students likely to have access to computers w/ CD-ROM drives?</t>
  </si>
  <si>
    <t>Are the target students likely to have Internet/Web access?</t>
  </si>
  <si>
    <t>Are the target students likely to have DVD players?</t>
  </si>
  <si>
    <t>Are the target students likely to have net-connected wireless communication devices ?</t>
  </si>
  <si>
    <t xml:space="preserve">Is there a need to identify additional source materials for the e-learning version? </t>
  </si>
  <si>
    <t>(if yes, briefly list what remains to be identified)</t>
  </si>
  <si>
    <t>(Include books, journals, lectures, Websites, audiovisual media, modules from other courses, etc.)</t>
  </si>
  <si>
    <t>e-Learning Requirements &amp; Issues</t>
  </si>
  <si>
    <t xml:space="preserve">   … continued</t>
  </si>
  <si>
    <t xml:space="preserve">Student Audience Issues </t>
  </si>
  <si>
    <t>What distance instructional strategies are likely to be employed (or are required) for the delivery of this course?</t>
  </si>
  <si>
    <t>How will the e-Learning courseware be utilized?</t>
  </si>
  <si>
    <t xml:space="preserve">Is there a SOW (statement of work) that stipulates e-Learning requirements </t>
  </si>
  <si>
    <t>set forth by the client / sponsor?</t>
  </si>
  <si>
    <t>Indicate the anticipated or required mode(s) of e-Learning delivery:</t>
  </si>
  <si>
    <t>target student audience?</t>
  </si>
  <si>
    <t>Unit 1</t>
  </si>
  <si>
    <t>Lesson 1</t>
  </si>
  <si>
    <t>Instructional Methodology</t>
  </si>
  <si>
    <t>% of content delivered via this method</t>
  </si>
  <si>
    <t>What, if any, problems/challenges can be forseen regarding the delivery of this course via e-learning?</t>
  </si>
  <si>
    <t>(if no, briefly explain what needs to be updated)</t>
  </si>
  <si>
    <t>List the primary source materials from which the courseware content will be derived:</t>
  </si>
  <si>
    <t>What percentage of the source materials are in digital format?</t>
  </si>
  <si>
    <t>What percentage of the course content is currently in digital format?</t>
  </si>
  <si>
    <t>Use spinners to select appropriate percentages</t>
  </si>
  <si>
    <t xml:space="preserve">What, if any, special considerations need to be addressed in developing curriculum for this </t>
  </si>
  <si>
    <t>If yes, check the most common type of access available to this audience :</t>
  </si>
  <si>
    <t>Evaluation Methodology</t>
  </si>
  <si>
    <t>Utilized: (check if yes)</t>
  </si>
  <si>
    <t>Straight Lecture (live)</t>
  </si>
  <si>
    <t xml:space="preserve">Instructor-mediated Discussion / Q&amp;A </t>
  </si>
  <si>
    <t>Field Trip</t>
  </si>
  <si>
    <t>Commercially produced, video or audio presentation</t>
  </si>
  <si>
    <t>Straight Lecture (live) w/ supporting Audiovisual Presentation</t>
  </si>
  <si>
    <t>Research project / activity</t>
  </si>
  <si>
    <t>Other__________________________</t>
  </si>
  <si>
    <t>Texts, printed materials</t>
  </si>
  <si>
    <t>Content &amp; Source Material  Issues</t>
  </si>
  <si>
    <t>Pre-recorded Lecture / Presentation</t>
  </si>
  <si>
    <t>Methodologies Overview</t>
  </si>
  <si>
    <t xml:space="preserve"> instructor-led, classroom-based course?</t>
  </si>
  <si>
    <t>Place a check by all that would be used in a traditional instructor-led, classroom-based version of the course</t>
  </si>
  <si>
    <t>or does it replace, amend or update an existing e-learning course?</t>
  </si>
  <si>
    <t xml:space="preserve">If no to previous question, is this a completely new &amp; original e-learning course </t>
  </si>
  <si>
    <t>Short answer text / quiz questions</t>
  </si>
  <si>
    <t>Essay test/ quiz questions</t>
  </si>
  <si>
    <t>Multiple choice  or matching answer test / quiz questions</t>
  </si>
  <si>
    <t>Group project</t>
  </si>
  <si>
    <t>Group Presentation</t>
  </si>
  <si>
    <t>Written deliverables (reports, research papers)</t>
  </si>
  <si>
    <t>Contribution to live discussion</t>
  </si>
  <si>
    <t>Project or demonstration</t>
  </si>
  <si>
    <t>Contribution to role-play exercise</t>
  </si>
  <si>
    <t>Performance in simulation</t>
  </si>
  <si>
    <t>Other_________________________</t>
  </si>
  <si>
    <t>Individual Oral presentation</t>
  </si>
  <si>
    <t>Student created Webpage or PowerPoint presentation</t>
  </si>
  <si>
    <t>Contribution to written forum or threaded discussion</t>
  </si>
  <si>
    <t>Description of Deliverable  (optional)</t>
  </si>
  <si>
    <t>Lesson 2</t>
  </si>
  <si>
    <t>Chapter or Unit #</t>
  </si>
  <si>
    <t>Enabling Objectives</t>
  </si>
  <si>
    <t>1)</t>
  </si>
  <si>
    <t>2)</t>
  </si>
  <si>
    <t>Lesson 3</t>
  </si>
  <si>
    <t>Unit 2</t>
  </si>
  <si>
    <t xml:space="preserve">2) </t>
  </si>
  <si>
    <t>Lesson, Module or Topic #</t>
  </si>
  <si>
    <t>Terminal Objective (or sub-topic)</t>
  </si>
  <si>
    <t>Course Info</t>
  </si>
  <si>
    <t>Course Description</t>
  </si>
  <si>
    <t>Section B: OBJECTIVE - OBJECT - ASSET  Mapping Matrix</t>
  </si>
  <si>
    <t>Video from archive or file</t>
  </si>
  <si>
    <t>d)</t>
  </si>
  <si>
    <t>a)</t>
  </si>
  <si>
    <t>b)</t>
  </si>
  <si>
    <t xml:space="preserve">c) </t>
  </si>
  <si>
    <t xml:space="preserve"> Still Images on file (digital) </t>
  </si>
  <si>
    <t xml:space="preserve"> Still Images 2-B Scanned</t>
  </si>
  <si>
    <t xml:space="preserve"> Clip art Object</t>
  </si>
  <si>
    <t xml:space="preserve"> Illustrations 2-B created</t>
  </si>
  <si>
    <t xml:space="preserve"> GUI design modification</t>
  </si>
  <si>
    <t xml:space="preserve"> Video Clip from file / archive</t>
  </si>
  <si>
    <t xml:space="preserve"> Video clip 2-B produced</t>
  </si>
  <si>
    <t xml:space="preserve"> Audio clip from file / archive </t>
  </si>
  <si>
    <t xml:space="preserve"> Audio Yet-2-B recorded</t>
  </si>
  <si>
    <t xml:space="preserve"> Live TV Broadcast</t>
  </si>
  <si>
    <t xml:space="preserve"> Live Webcast</t>
  </si>
  <si>
    <t xml:space="preserve"> Simple Flash Animation</t>
  </si>
  <si>
    <t xml:space="preserve"> Complex Flash Animation</t>
  </si>
  <si>
    <t xml:space="preserve"> Slide Show Presentation</t>
  </si>
  <si>
    <t xml:space="preserve"> Simple Interactive Game</t>
  </si>
  <si>
    <t xml:space="preserve"> Complex Interactive Game</t>
  </si>
  <si>
    <t xml:space="preserve"> Simulation / Role-play</t>
  </si>
  <si>
    <t xml:space="preserve"> 3-D Model / animation</t>
  </si>
  <si>
    <t xml:space="preserve"> Viewlet ScreenCapture</t>
  </si>
  <si>
    <t xml:space="preserve"> Online Test / Quiz / Pre-test</t>
  </si>
  <si>
    <t xml:space="preserve">  Indicate Type (see legend)</t>
  </si>
  <si>
    <t xml:space="preserve"> PDF of Text Materials</t>
  </si>
  <si>
    <t>Legend</t>
  </si>
  <si>
    <t>WB= Shared Whiteboard</t>
  </si>
  <si>
    <t>Synchronous Online Collaboration</t>
  </si>
  <si>
    <t xml:space="preserve">CH = Live Chat </t>
  </si>
  <si>
    <t>VC= Video-Conference</t>
  </si>
  <si>
    <t>AC= Audio Conference</t>
  </si>
  <si>
    <t>AS = Appli-cation sharing</t>
  </si>
  <si>
    <t>Indicate number of items needed from each asset category for each e-learning object</t>
  </si>
  <si>
    <t>e-Learning Object Title or Descriptor</t>
  </si>
  <si>
    <t>Unit 3</t>
  </si>
  <si>
    <t>OBJECTIVE - OBJECT - ASSET  Mapping Matrix … Continued</t>
  </si>
  <si>
    <t>Type of Course</t>
  </si>
  <si>
    <t>Time Frame for Course Delivery</t>
  </si>
  <si>
    <t># Hours</t>
  </si>
  <si>
    <t>Weeks</t>
  </si>
  <si>
    <t>over    # of</t>
  </si>
  <si>
    <t>Days     or</t>
  </si>
  <si>
    <t xml:space="preserve">Target dates for... </t>
  </si>
  <si>
    <t>Training deliverable hand-off</t>
  </si>
  <si>
    <t>Completion of e-Learning course</t>
  </si>
  <si>
    <t>Group discussion / exercise</t>
  </si>
  <si>
    <t>Live demonstration</t>
  </si>
  <si>
    <t>Hands-on activity</t>
  </si>
  <si>
    <t>Role-playing exercise / simulation</t>
  </si>
  <si>
    <t>In-house or instructor produced, video or audio presentation</t>
  </si>
  <si>
    <t>Course Analysis Worksheet for Adapting / Developing Online Courses --- NTPI - St. Petersburg College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</si>
</sst>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b/>
      <i/>
      <sz val="10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b/>
      <u val="single"/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i/>
      <sz val="10"/>
      <color indexed="10"/>
      <name val="Arial"/>
      <family val="2"/>
    </font>
    <font>
      <u val="single"/>
      <sz val="10"/>
      <name val="Arial"/>
      <family val="2"/>
    </font>
    <font>
      <sz val="7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b/>
      <i/>
      <sz val="12"/>
      <color indexed="43"/>
      <name val="Arial"/>
      <family val="2"/>
    </font>
    <font>
      <sz val="7"/>
      <name val="Arial"/>
      <family val="0"/>
    </font>
    <font>
      <sz val="7"/>
      <color indexed="9"/>
      <name val="Arial"/>
      <family val="0"/>
    </font>
    <font>
      <b/>
      <i/>
      <sz val="10"/>
      <color indexed="43"/>
      <name val="Arial"/>
      <family val="2"/>
    </font>
    <font>
      <sz val="12"/>
      <name val="Script"/>
      <family val="4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thick"/>
      <bottom style="thick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dotted"/>
      <top style="hair"/>
      <bottom style="hair"/>
    </border>
    <border>
      <left style="hair"/>
      <right style="dotted"/>
      <top>
        <color indexed="63"/>
      </top>
      <bottom style="hair"/>
    </border>
    <border>
      <left style="hair"/>
      <right style="dotted"/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>
        <color indexed="63"/>
      </top>
      <bottom style="thick"/>
    </border>
    <border>
      <left style="hair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n"/>
      <right style="thin"/>
      <top style="hair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/>
    </xf>
    <xf numFmtId="9" fontId="0" fillId="2" borderId="2" xfId="0" applyNumberFormat="1" applyFill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9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1" fontId="2" fillId="2" borderId="4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/>
    </xf>
    <xf numFmtId="0" fontId="16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9" fontId="0" fillId="0" borderId="16" xfId="0" applyNumberFormat="1" applyFont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2" borderId="11" xfId="0" applyFill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2" fillId="2" borderId="21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17" fillId="4" borderId="0" xfId="0" applyFont="1" applyFill="1" applyAlignment="1">
      <alignment/>
    </xf>
    <xf numFmtId="0" fontId="22" fillId="3" borderId="22" xfId="0" applyFont="1" applyFill="1" applyBorder="1" applyAlignment="1">
      <alignment horizontal="left" vertical="center"/>
    </xf>
    <xf numFmtId="0" fontId="23" fillId="3" borderId="22" xfId="0" applyFont="1" applyFill="1" applyBorder="1" applyAlignment="1">
      <alignment/>
    </xf>
    <xf numFmtId="0" fontId="21" fillId="5" borderId="22" xfId="0" applyFont="1" applyFill="1" applyBorder="1" applyAlignment="1">
      <alignment/>
    </xf>
    <xf numFmtId="0" fontId="25" fillId="4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2" fillId="5" borderId="22" xfId="0" applyFont="1" applyFill="1" applyBorder="1" applyAlignment="1">
      <alignment/>
    </xf>
    <xf numFmtId="0" fontId="12" fillId="2" borderId="2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 vertical="top" wrapText="1"/>
    </xf>
    <xf numFmtId="0" fontId="1" fillId="6" borderId="25" xfId="0" applyFont="1" applyFill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0" fontId="1" fillId="0" borderId="34" xfId="0" applyFont="1" applyBorder="1" applyAlignment="1">
      <alignment wrapText="1"/>
    </xf>
    <xf numFmtId="0" fontId="12" fillId="5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2" borderId="35" xfId="0" applyFont="1" applyFill="1" applyBorder="1" applyAlignment="1">
      <alignment textRotation="75"/>
    </xf>
    <xf numFmtId="0" fontId="1" fillId="2" borderId="36" xfId="0" applyFont="1" applyFill="1" applyBorder="1" applyAlignment="1">
      <alignment textRotation="75"/>
    </xf>
    <xf numFmtId="0" fontId="0" fillId="5" borderId="37" xfId="0" applyFill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0" fillId="2" borderId="38" xfId="0" applyFont="1" applyFill="1" applyBorder="1" applyAlignment="1">
      <alignment textRotation="75"/>
    </xf>
    <xf numFmtId="0" fontId="26" fillId="2" borderId="39" xfId="0" applyFont="1" applyFill="1" applyBorder="1" applyAlignment="1">
      <alignment textRotation="75"/>
    </xf>
    <xf numFmtId="0" fontId="26" fillId="0" borderId="40" xfId="0" applyFon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28" fillId="4" borderId="0" xfId="0" applyFont="1" applyFill="1" applyAlignment="1">
      <alignment/>
    </xf>
    <xf numFmtId="0" fontId="0" fillId="0" borderId="43" xfId="0" applyBorder="1" applyAlignment="1">
      <alignment/>
    </xf>
    <xf numFmtId="0" fontId="3" fillId="0" borderId="43" xfId="0" applyFont="1" applyBorder="1" applyAlignment="1">
      <alignment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horizontal="left"/>
    </xf>
    <xf numFmtId="0" fontId="0" fillId="0" borderId="43" xfId="0" applyBorder="1" applyAlignment="1">
      <alignment horizontal="right"/>
    </xf>
    <xf numFmtId="0" fontId="7" fillId="0" borderId="0" xfId="0" applyFont="1" applyAlignment="1">
      <alignment horizontal="right"/>
    </xf>
    <xf numFmtId="14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0" fontId="29" fillId="0" borderId="0" xfId="0" applyFont="1" applyAlignment="1">
      <alignment horizontal="right"/>
    </xf>
    <xf numFmtId="1" fontId="2" fillId="2" borderId="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7" fillId="0" borderId="46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8" fillId="3" borderId="2" xfId="0" applyFont="1" applyFill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0" fontId="16" fillId="3" borderId="50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2" fillId="2" borderId="5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/>
    </xf>
    <xf numFmtId="0" fontId="1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5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7" fillId="7" borderId="61" xfId="0" applyFont="1" applyFill="1" applyBorder="1" applyAlignment="1">
      <alignment horizontal="center"/>
    </xf>
    <xf numFmtId="0" fontId="4" fillId="7" borderId="61" xfId="0" applyFont="1" applyFill="1" applyBorder="1" applyAlignment="1">
      <alignment horizontal="center"/>
    </xf>
    <xf numFmtId="0" fontId="25" fillId="4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39</xdr:row>
      <xdr:rowOff>142875</xdr:rowOff>
    </xdr:from>
    <xdr:to>
      <xdr:col>11</xdr:col>
      <xdr:colOff>28575</xdr:colOff>
      <xdr:row>40</xdr:row>
      <xdr:rowOff>142875</xdr:rowOff>
    </xdr:to>
    <xdr:grpSp>
      <xdr:nvGrpSpPr>
        <xdr:cNvPr id="1" name="Group 39"/>
        <xdr:cNvGrpSpPr>
          <a:grpSpLocks/>
        </xdr:cNvGrpSpPr>
      </xdr:nvGrpSpPr>
      <xdr:grpSpPr>
        <a:xfrm>
          <a:off x="5762625" y="6515100"/>
          <a:ext cx="1085850" cy="161925"/>
          <a:chOff x="607" y="790"/>
          <a:chExt cx="114" cy="30"/>
        </a:xfrm>
        <a:solidFill>
          <a:srgbClr val="FFFFFF"/>
        </a:solidFill>
      </xdr:grpSpPr>
    </xdr:grpSp>
    <xdr:clientData/>
  </xdr:twoCellAnchor>
  <xdr:twoCellAnchor editAs="oneCell">
    <xdr:from>
      <xdr:col>10</xdr:col>
      <xdr:colOff>209550</xdr:colOff>
      <xdr:row>68</xdr:row>
      <xdr:rowOff>104775</xdr:rowOff>
    </xdr:from>
    <xdr:to>
      <xdr:col>10</xdr:col>
      <xdr:colOff>390525</xdr:colOff>
      <xdr:row>70</xdr:row>
      <xdr:rowOff>85725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114425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64</xdr:row>
      <xdr:rowOff>9525</xdr:rowOff>
    </xdr:from>
    <xdr:to>
      <xdr:col>10</xdr:col>
      <xdr:colOff>552450</xdr:colOff>
      <xdr:row>65</xdr:row>
      <xdr:rowOff>28575</xdr:rowOff>
    </xdr:to>
    <xdr:grpSp>
      <xdr:nvGrpSpPr>
        <xdr:cNvPr id="6" name="Group 51"/>
        <xdr:cNvGrpSpPr>
          <a:grpSpLocks/>
        </xdr:cNvGrpSpPr>
      </xdr:nvGrpSpPr>
      <xdr:grpSpPr>
        <a:xfrm>
          <a:off x="5676900" y="10401300"/>
          <a:ext cx="1085850" cy="180975"/>
          <a:chOff x="607" y="790"/>
          <a:chExt cx="114" cy="30"/>
        </a:xfrm>
        <a:solidFill>
          <a:srgbClr val="FFFFFF"/>
        </a:solidFill>
      </xdr:grpSpPr>
    </xdr:grpSp>
    <xdr:clientData/>
  </xdr:twoCellAnchor>
  <xdr:twoCellAnchor>
    <xdr:from>
      <xdr:col>9</xdr:col>
      <xdr:colOff>76200</xdr:colOff>
      <xdr:row>95</xdr:row>
      <xdr:rowOff>142875</xdr:rowOff>
    </xdr:from>
    <xdr:to>
      <xdr:col>10</xdr:col>
      <xdr:colOff>552450</xdr:colOff>
      <xdr:row>97</xdr:row>
      <xdr:rowOff>19050</xdr:rowOff>
    </xdr:to>
    <xdr:grpSp>
      <xdr:nvGrpSpPr>
        <xdr:cNvPr id="10" name="Group 55"/>
        <xdr:cNvGrpSpPr>
          <a:grpSpLocks/>
        </xdr:cNvGrpSpPr>
      </xdr:nvGrpSpPr>
      <xdr:grpSpPr>
        <a:xfrm>
          <a:off x="5676900" y="18011775"/>
          <a:ext cx="1085850" cy="200025"/>
          <a:chOff x="607" y="790"/>
          <a:chExt cx="114" cy="30"/>
        </a:xfrm>
        <a:solidFill>
          <a:srgbClr val="FFFFFF"/>
        </a:solidFill>
      </xdr:grpSpPr>
    </xdr:grpSp>
    <xdr:clientData/>
  </xdr:twoCellAnchor>
  <xdr:twoCellAnchor>
    <xdr:from>
      <xdr:col>10</xdr:col>
      <xdr:colOff>123825</xdr:colOff>
      <xdr:row>152</xdr:row>
      <xdr:rowOff>142875</xdr:rowOff>
    </xdr:from>
    <xdr:to>
      <xdr:col>11</xdr:col>
      <xdr:colOff>600075</xdr:colOff>
      <xdr:row>154</xdr:row>
      <xdr:rowOff>9525</xdr:rowOff>
    </xdr:to>
    <xdr:grpSp>
      <xdr:nvGrpSpPr>
        <xdr:cNvPr id="14" name="Group 73"/>
        <xdr:cNvGrpSpPr>
          <a:grpSpLocks/>
        </xdr:cNvGrpSpPr>
      </xdr:nvGrpSpPr>
      <xdr:grpSpPr>
        <a:xfrm>
          <a:off x="6334125" y="27270075"/>
          <a:ext cx="1085850" cy="190500"/>
          <a:chOff x="607" y="790"/>
          <a:chExt cx="114" cy="30"/>
        </a:xfrm>
        <a:solidFill>
          <a:srgbClr val="FFFFFF"/>
        </a:solidFill>
      </xdr:grpSpPr>
    </xdr:grpSp>
    <xdr:clientData/>
  </xdr:twoCellAnchor>
  <xdr:twoCellAnchor>
    <xdr:from>
      <xdr:col>10</xdr:col>
      <xdr:colOff>133350</xdr:colOff>
      <xdr:row>154</xdr:row>
      <xdr:rowOff>152400</xdr:rowOff>
    </xdr:from>
    <xdr:to>
      <xdr:col>12</xdr:col>
      <xdr:colOff>0</xdr:colOff>
      <xdr:row>156</xdr:row>
      <xdr:rowOff>28575</xdr:rowOff>
    </xdr:to>
    <xdr:grpSp>
      <xdr:nvGrpSpPr>
        <xdr:cNvPr id="18" name="Group 77"/>
        <xdr:cNvGrpSpPr>
          <a:grpSpLocks/>
        </xdr:cNvGrpSpPr>
      </xdr:nvGrpSpPr>
      <xdr:grpSpPr>
        <a:xfrm>
          <a:off x="6343650" y="27603450"/>
          <a:ext cx="1085850" cy="238125"/>
          <a:chOff x="607" y="790"/>
          <a:chExt cx="114" cy="30"/>
        </a:xfrm>
        <a:solidFill>
          <a:srgbClr val="FFFFFF"/>
        </a:solidFill>
      </xdr:grpSpPr>
    </xdr:grpSp>
    <xdr:clientData/>
  </xdr:twoCellAnchor>
  <xdr:twoCellAnchor>
    <xdr:from>
      <xdr:col>10</xdr:col>
      <xdr:colOff>142875</xdr:colOff>
      <xdr:row>158</xdr:row>
      <xdr:rowOff>133350</xdr:rowOff>
    </xdr:from>
    <xdr:to>
      <xdr:col>12</xdr:col>
      <xdr:colOff>9525</xdr:colOff>
      <xdr:row>160</xdr:row>
      <xdr:rowOff>9525</xdr:rowOff>
    </xdr:to>
    <xdr:grpSp>
      <xdr:nvGrpSpPr>
        <xdr:cNvPr id="22" name="Group 88"/>
        <xdr:cNvGrpSpPr>
          <a:grpSpLocks/>
        </xdr:cNvGrpSpPr>
      </xdr:nvGrpSpPr>
      <xdr:grpSpPr>
        <a:xfrm>
          <a:off x="6353175" y="28336875"/>
          <a:ext cx="1085850" cy="209550"/>
          <a:chOff x="607" y="790"/>
          <a:chExt cx="114" cy="30"/>
        </a:xfrm>
        <a:solidFill>
          <a:srgbClr val="FFFFFF"/>
        </a:solidFill>
      </xdr:grpSpPr>
    </xdr:grpSp>
    <xdr:clientData/>
  </xdr:twoCellAnchor>
  <xdr:twoCellAnchor>
    <xdr:from>
      <xdr:col>10</xdr:col>
      <xdr:colOff>152400</xdr:colOff>
      <xdr:row>160</xdr:row>
      <xdr:rowOff>152400</xdr:rowOff>
    </xdr:from>
    <xdr:to>
      <xdr:col>12</xdr:col>
      <xdr:colOff>19050</xdr:colOff>
      <xdr:row>162</xdr:row>
      <xdr:rowOff>28575</xdr:rowOff>
    </xdr:to>
    <xdr:grpSp>
      <xdr:nvGrpSpPr>
        <xdr:cNvPr id="26" name="Group 92"/>
        <xdr:cNvGrpSpPr>
          <a:grpSpLocks/>
        </xdr:cNvGrpSpPr>
      </xdr:nvGrpSpPr>
      <xdr:grpSpPr>
        <a:xfrm>
          <a:off x="6362700" y="28689300"/>
          <a:ext cx="1085850" cy="200025"/>
          <a:chOff x="607" y="790"/>
          <a:chExt cx="114" cy="30"/>
        </a:xfrm>
        <a:solidFill>
          <a:srgbClr val="FFFFFF"/>
        </a:solidFill>
      </xdr:grpSpPr>
    </xdr:grpSp>
    <xdr:clientData/>
  </xdr:twoCellAnchor>
  <xdr:twoCellAnchor>
    <xdr:from>
      <xdr:col>9</xdr:col>
      <xdr:colOff>76200</xdr:colOff>
      <xdr:row>58</xdr:row>
      <xdr:rowOff>123825</xdr:rowOff>
    </xdr:from>
    <xdr:to>
      <xdr:col>10</xdr:col>
      <xdr:colOff>552450</xdr:colOff>
      <xdr:row>59</xdr:row>
      <xdr:rowOff>152400</xdr:rowOff>
    </xdr:to>
    <xdr:grpSp>
      <xdr:nvGrpSpPr>
        <xdr:cNvPr id="30" name="Group 96"/>
        <xdr:cNvGrpSpPr>
          <a:grpSpLocks/>
        </xdr:cNvGrpSpPr>
      </xdr:nvGrpSpPr>
      <xdr:grpSpPr>
        <a:xfrm>
          <a:off x="5676900" y="9544050"/>
          <a:ext cx="1085850" cy="190500"/>
          <a:chOff x="607" y="790"/>
          <a:chExt cx="114" cy="30"/>
        </a:xfrm>
        <a:solidFill>
          <a:srgbClr val="FFFFFF"/>
        </a:solidFill>
      </xdr:grpSpPr>
    </xdr:grpSp>
    <xdr:clientData/>
  </xdr:twoCellAnchor>
  <xdr:twoCellAnchor editAs="oneCell">
    <xdr:from>
      <xdr:col>10</xdr:col>
      <xdr:colOff>219075</xdr:colOff>
      <xdr:row>71</xdr:row>
      <xdr:rowOff>114300</xdr:rowOff>
    </xdr:from>
    <xdr:to>
      <xdr:col>10</xdr:col>
      <xdr:colOff>400050</xdr:colOff>
      <xdr:row>73</xdr:row>
      <xdr:rowOff>85725</xdr:rowOff>
    </xdr:to>
    <xdr:pic>
      <xdr:nvPicPr>
        <xdr:cNvPr id="34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163955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45</xdr:row>
      <xdr:rowOff>47625</xdr:rowOff>
    </xdr:from>
    <xdr:to>
      <xdr:col>12</xdr:col>
      <xdr:colOff>476250</xdr:colOff>
      <xdr:row>47</xdr:row>
      <xdr:rowOff>104775</xdr:rowOff>
    </xdr:to>
    <xdr:grpSp>
      <xdr:nvGrpSpPr>
        <xdr:cNvPr id="35" name="Group 129"/>
        <xdr:cNvGrpSpPr>
          <a:grpSpLocks/>
        </xdr:cNvGrpSpPr>
      </xdr:nvGrpSpPr>
      <xdr:grpSpPr>
        <a:xfrm>
          <a:off x="5067300" y="7381875"/>
          <a:ext cx="2838450" cy="419100"/>
          <a:chOff x="532" y="785"/>
          <a:chExt cx="298" cy="4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170"/>
  <sheetViews>
    <sheetView tabSelected="1" view="pageBreakPreview" zoomScaleSheetLayoutView="100" workbookViewId="0" topLeftCell="A1">
      <selection activeCell="O12" sqref="O12"/>
    </sheetView>
  </sheetViews>
  <sheetFormatPr defaultColWidth="9.140625" defaultRowHeight="12.75"/>
  <cols>
    <col min="1" max="1" width="10.8515625" style="0" customWidth="1"/>
  </cols>
  <sheetData>
    <row r="1" spans="1:13" ht="19.5" customHeight="1">
      <c r="A1" s="61"/>
      <c r="B1" s="61"/>
      <c r="C1" s="61"/>
      <c r="D1" s="61"/>
      <c r="E1" s="61"/>
      <c r="F1" s="61"/>
      <c r="G1" s="178" t="s">
        <v>281</v>
      </c>
      <c r="H1" s="65"/>
      <c r="I1" s="65"/>
      <c r="J1" s="65"/>
      <c r="K1" s="65"/>
      <c r="L1" s="65"/>
      <c r="M1" s="65"/>
    </row>
    <row r="2" ht="23.25" customHeight="1">
      <c r="A2" s="16" t="s">
        <v>226</v>
      </c>
    </row>
    <row r="3" ht="12.75">
      <c r="B3" s="9" t="s">
        <v>129</v>
      </c>
    </row>
    <row r="4" spans="2:9" ht="15" customHeight="1">
      <c r="B4" s="152"/>
      <c r="C4" s="153"/>
      <c r="D4" s="153"/>
      <c r="E4" s="153"/>
      <c r="F4" s="153"/>
      <c r="G4" s="153"/>
      <c r="H4" s="153"/>
      <c r="I4" s="154"/>
    </row>
    <row r="5" ht="7.5" customHeight="1"/>
    <row r="6" spans="2:5" ht="12.75">
      <c r="B6" s="9" t="s">
        <v>0</v>
      </c>
      <c r="D6" s="9" t="s">
        <v>227</v>
      </c>
      <c r="E6" s="9"/>
    </row>
    <row r="7" spans="2:13" ht="12.75">
      <c r="B7" s="66"/>
      <c r="D7" s="146"/>
      <c r="E7" s="147"/>
      <c r="F7" s="147"/>
      <c r="G7" s="147"/>
      <c r="H7" s="147"/>
      <c r="I7" s="147"/>
      <c r="J7" s="147"/>
      <c r="K7" s="147"/>
      <c r="L7" s="147"/>
      <c r="M7" s="148"/>
    </row>
    <row r="8" spans="4:13" ht="12.75">
      <c r="D8" s="149"/>
      <c r="E8" s="150"/>
      <c r="F8" s="150"/>
      <c r="G8" s="150"/>
      <c r="H8" s="150"/>
      <c r="I8" s="150"/>
      <c r="J8" s="150"/>
      <c r="K8" s="150"/>
      <c r="L8" s="150"/>
      <c r="M8" s="151"/>
    </row>
    <row r="9" ht="9" customHeight="1">
      <c r="B9" s="4"/>
    </row>
    <row r="10" spans="2:11" ht="12.75">
      <c r="B10" s="9" t="s">
        <v>268</v>
      </c>
      <c r="F10" s="9" t="s">
        <v>273</v>
      </c>
      <c r="K10" s="9" t="s">
        <v>267</v>
      </c>
    </row>
    <row r="11" spans="2:13" ht="12.75">
      <c r="B11" s="9" t="s">
        <v>269</v>
      </c>
      <c r="C11" s="9" t="s">
        <v>271</v>
      </c>
      <c r="D11" s="9" t="s">
        <v>272</v>
      </c>
      <c r="E11" s="9" t="s">
        <v>270</v>
      </c>
      <c r="H11" s="109" t="s">
        <v>274</v>
      </c>
      <c r="I11" s="110"/>
      <c r="K11" s="29"/>
      <c r="L11" s="30"/>
      <c r="M11" s="31"/>
    </row>
    <row r="12" spans="2:13" ht="12.75">
      <c r="B12" s="113"/>
      <c r="D12" s="111"/>
      <c r="E12" s="111"/>
      <c r="K12" s="32"/>
      <c r="L12" s="33"/>
      <c r="M12" s="34"/>
    </row>
    <row r="13" spans="8:13" ht="12.75">
      <c r="H13" s="109" t="s">
        <v>275</v>
      </c>
      <c r="I13" s="110"/>
      <c r="K13" s="32"/>
      <c r="L13" s="33"/>
      <c r="M13" s="34"/>
    </row>
    <row r="14" spans="10:13" ht="12" customHeight="1">
      <c r="J14" s="112"/>
      <c r="K14" s="35"/>
      <c r="L14" s="36"/>
      <c r="M14" s="52"/>
    </row>
    <row r="15" spans="1:13" ht="15.75">
      <c r="A15" s="16" t="s">
        <v>130</v>
      </c>
      <c r="M15" s="2"/>
    </row>
    <row r="16" spans="1:13" ht="12.75">
      <c r="A16" s="102"/>
      <c r="B16" s="103"/>
      <c r="C16" s="103"/>
      <c r="D16" s="106" t="s">
        <v>131</v>
      </c>
      <c r="E16" s="102"/>
      <c r="F16" s="102"/>
      <c r="G16" s="102"/>
      <c r="H16" s="107" t="s">
        <v>1</v>
      </c>
      <c r="I16" s="102"/>
      <c r="J16" s="106" t="s">
        <v>2</v>
      </c>
      <c r="K16" s="102"/>
      <c r="L16" s="102"/>
      <c r="M16" s="102"/>
    </row>
    <row r="17" spans="1:3" ht="12.75">
      <c r="A17" s="3" t="s">
        <v>132</v>
      </c>
      <c r="B17" s="4"/>
      <c r="C17" s="4"/>
    </row>
    <row r="18" spans="1:13" ht="12.75">
      <c r="A18" s="9" t="s">
        <v>135</v>
      </c>
      <c r="B18" s="4"/>
      <c r="C18" s="4"/>
      <c r="D18" s="143"/>
      <c r="E18" s="144"/>
      <c r="F18" s="145"/>
      <c r="H18" s="26"/>
      <c r="J18" s="143"/>
      <c r="K18" s="144"/>
      <c r="L18" s="144"/>
      <c r="M18" s="145"/>
    </row>
    <row r="19" spans="1:3" ht="12.75">
      <c r="A19" s="9"/>
      <c r="B19" s="4"/>
      <c r="C19" s="4"/>
    </row>
    <row r="20" spans="1:13" ht="12.75">
      <c r="A20" s="17" t="s">
        <v>133</v>
      </c>
      <c r="B20" s="4"/>
      <c r="C20" s="4"/>
      <c r="D20" s="143"/>
      <c r="E20" s="144"/>
      <c r="F20" s="145"/>
      <c r="H20" s="26"/>
      <c r="J20" s="143"/>
      <c r="K20" s="144"/>
      <c r="L20" s="144"/>
      <c r="M20" s="145"/>
    </row>
    <row r="22" spans="1:13" ht="12.75">
      <c r="A22" s="17" t="s">
        <v>134</v>
      </c>
      <c r="D22" s="143"/>
      <c r="E22" s="144"/>
      <c r="F22" s="145"/>
      <c r="H22" s="26"/>
      <c r="J22" s="143"/>
      <c r="K22" s="144"/>
      <c r="L22" s="144"/>
      <c r="M22" s="145"/>
    </row>
    <row r="23" spans="1:13" ht="12.75">
      <c r="A23" s="102"/>
      <c r="B23" s="102"/>
      <c r="C23" s="108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3" ht="12.75">
      <c r="A24" s="3" t="s">
        <v>136</v>
      </c>
      <c r="B24" s="4"/>
      <c r="C24" s="4"/>
    </row>
    <row r="25" spans="1:13" ht="12.75">
      <c r="A25" s="17" t="s">
        <v>138</v>
      </c>
      <c r="B25" s="4"/>
      <c r="C25" s="4"/>
      <c r="D25" s="143"/>
      <c r="E25" s="144"/>
      <c r="F25" s="145"/>
      <c r="H25" s="26"/>
      <c r="J25" s="143"/>
      <c r="K25" s="144"/>
      <c r="L25" s="144"/>
      <c r="M25" s="145"/>
    </row>
    <row r="26" spans="1:3" ht="12.75">
      <c r="A26" s="9"/>
      <c r="B26" s="4"/>
      <c r="C26" s="4"/>
    </row>
    <row r="27" spans="1:13" ht="12.75">
      <c r="A27" s="9" t="s">
        <v>137</v>
      </c>
      <c r="B27" s="4"/>
      <c r="C27" s="4"/>
      <c r="D27" s="143"/>
      <c r="E27" s="144"/>
      <c r="F27" s="145"/>
      <c r="H27" s="26"/>
      <c r="J27" s="143"/>
      <c r="K27" s="144"/>
      <c r="L27" s="144"/>
      <c r="M27" s="145"/>
    </row>
    <row r="28" spans="2:3" ht="12.75">
      <c r="B28" s="4"/>
      <c r="C28" s="4"/>
    </row>
    <row r="29" spans="1:13" ht="12.75">
      <c r="A29" s="17" t="s">
        <v>139</v>
      </c>
      <c r="D29" s="143"/>
      <c r="E29" s="144"/>
      <c r="F29" s="145"/>
      <c r="H29" s="26"/>
      <c r="J29" s="143"/>
      <c r="K29" s="144"/>
      <c r="L29" s="144"/>
      <c r="M29" s="145"/>
    </row>
    <row r="30" spans="1:13" ht="12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3" ht="12.75">
      <c r="A31" s="3" t="s">
        <v>140</v>
      </c>
      <c r="C31" s="1"/>
    </row>
    <row r="32" spans="1:13" ht="12.75">
      <c r="A32" s="17" t="s">
        <v>142</v>
      </c>
      <c r="B32" s="4"/>
      <c r="C32" s="4"/>
      <c r="D32" s="143"/>
      <c r="E32" s="144"/>
      <c r="F32" s="145"/>
      <c r="H32" s="26"/>
      <c r="J32" s="143"/>
      <c r="K32" s="144"/>
      <c r="L32" s="144"/>
      <c r="M32" s="145"/>
    </row>
    <row r="33" spans="1:3" ht="12.75">
      <c r="A33" s="9"/>
      <c r="B33" s="4"/>
      <c r="C33" s="4"/>
    </row>
    <row r="34" spans="1:13" ht="12.75">
      <c r="A34" s="9" t="s">
        <v>141</v>
      </c>
      <c r="B34" s="4"/>
      <c r="C34" s="4"/>
      <c r="D34" s="143"/>
      <c r="E34" s="144"/>
      <c r="F34" s="145"/>
      <c r="H34" s="26"/>
      <c r="J34" s="143"/>
      <c r="K34" s="144"/>
      <c r="L34" s="144"/>
      <c r="M34" s="145"/>
    </row>
    <row r="35" spans="1:3" ht="12.75">
      <c r="A35" s="9"/>
      <c r="B35" s="4"/>
      <c r="C35" s="4"/>
    </row>
    <row r="36" spans="1:13" ht="12.75">
      <c r="A36" s="17" t="s">
        <v>139</v>
      </c>
      <c r="B36" s="4"/>
      <c r="C36" s="4"/>
      <c r="D36" s="143"/>
      <c r="E36" s="144"/>
      <c r="F36" s="145"/>
      <c r="H36" s="26"/>
      <c r="J36" s="143"/>
      <c r="K36" s="144"/>
      <c r="L36" s="144"/>
      <c r="M36" s="145"/>
    </row>
    <row r="37" ht="1.5" customHeight="1"/>
    <row r="38" ht="15.75">
      <c r="A38" s="16" t="s">
        <v>194</v>
      </c>
    </row>
    <row r="40" ht="12.75">
      <c r="B40" s="6" t="s">
        <v>155</v>
      </c>
    </row>
    <row r="41" ht="12.75">
      <c r="B41" s="6" t="s">
        <v>197</v>
      </c>
    </row>
    <row r="42" ht="12.75">
      <c r="C42" s="17" t="s">
        <v>154</v>
      </c>
    </row>
    <row r="43" spans="3:13" ht="15" customHeight="1">
      <c r="C43" s="143"/>
      <c r="D43" s="144"/>
      <c r="E43" s="144"/>
      <c r="F43" s="144"/>
      <c r="G43" s="144"/>
      <c r="H43" s="144"/>
      <c r="I43" s="144"/>
      <c r="J43" s="144"/>
      <c r="K43" s="144"/>
      <c r="L43" s="144"/>
      <c r="M43" s="145"/>
    </row>
    <row r="44" ht="9.75" customHeight="1"/>
    <row r="45" ht="12.75">
      <c r="B45" s="6" t="s">
        <v>200</v>
      </c>
    </row>
    <row r="46" spans="2:13" ht="15.75" customHeight="1">
      <c r="B46" s="6" t="s">
        <v>199</v>
      </c>
      <c r="I46" s="5"/>
      <c r="J46" s="5"/>
      <c r="K46" s="5"/>
      <c r="L46" s="5"/>
      <c r="M46" s="5"/>
    </row>
    <row r="47" spans="9:13" ht="12.75">
      <c r="I47" s="5"/>
      <c r="J47" s="5"/>
      <c r="K47" s="5"/>
      <c r="L47" s="5"/>
      <c r="M47" s="5"/>
    </row>
    <row r="48" spans="9:13" ht="10.5" customHeight="1">
      <c r="I48" s="5"/>
      <c r="J48" s="44"/>
      <c r="K48" s="5"/>
      <c r="L48" s="5"/>
      <c r="M48" s="5"/>
    </row>
    <row r="49" ht="10.5" customHeight="1">
      <c r="H49" s="18"/>
    </row>
    <row r="50" ht="12.75">
      <c r="B50" s="6" t="s">
        <v>178</v>
      </c>
    </row>
    <row r="51" ht="12.75">
      <c r="C51" s="9" t="s">
        <v>162</v>
      </c>
    </row>
    <row r="52" spans="3:13" ht="12.75">
      <c r="C52" s="120"/>
      <c r="D52" s="155"/>
      <c r="E52" s="155"/>
      <c r="F52" s="155"/>
      <c r="G52" s="155"/>
      <c r="H52" s="155"/>
      <c r="I52" s="155"/>
      <c r="J52" s="155"/>
      <c r="K52" s="155"/>
      <c r="L52" s="155"/>
      <c r="M52" s="156"/>
    </row>
    <row r="53" spans="3:13" ht="12.75">
      <c r="C53" s="157"/>
      <c r="D53" s="158"/>
      <c r="E53" s="158"/>
      <c r="F53" s="158"/>
      <c r="G53" s="158"/>
      <c r="H53" s="158"/>
      <c r="I53" s="158"/>
      <c r="J53" s="158"/>
      <c r="K53" s="158"/>
      <c r="L53" s="158"/>
      <c r="M53" s="159"/>
    </row>
    <row r="54" spans="3:13" ht="12.75">
      <c r="C54" s="157"/>
      <c r="D54" s="158"/>
      <c r="E54" s="158"/>
      <c r="F54" s="158"/>
      <c r="G54" s="158"/>
      <c r="H54" s="158"/>
      <c r="I54" s="158"/>
      <c r="J54" s="158"/>
      <c r="K54" s="158"/>
      <c r="L54" s="158"/>
      <c r="M54" s="159"/>
    </row>
    <row r="55" spans="3:13" ht="12.75">
      <c r="C55" s="157"/>
      <c r="D55" s="158"/>
      <c r="E55" s="158"/>
      <c r="F55" s="158"/>
      <c r="G55" s="158"/>
      <c r="H55" s="158"/>
      <c r="I55" s="158"/>
      <c r="J55" s="158"/>
      <c r="K55" s="158"/>
      <c r="L55" s="158"/>
      <c r="M55" s="159"/>
    </row>
    <row r="56" spans="3:13" ht="12.75">
      <c r="C56" s="157"/>
      <c r="D56" s="158"/>
      <c r="E56" s="158"/>
      <c r="F56" s="158"/>
      <c r="G56" s="158"/>
      <c r="H56" s="158"/>
      <c r="I56" s="158"/>
      <c r="J56" s="158"/>
      <c r="K56" s="158"/>
      <c r="L56" s="158"/>
      <c r="M56" s="159"/>
    </row>
    <row r="57" spans="3:13" ht="12.75">
      <c r="C57" s="157"/>
      <c r="D57" s="158"/>
      <c r="E57" s="158"/>
      <c r="F57" s="158"/>
      <c r="G57" s="158"/>
      <c r="H57" s="158"/>
      <c r="I57" s="158"/>
      <c r="J57" s="158"/>
      <c r="K57" s="158"/>
      <c r="L57" s="158"/>
      <c r="M57" s="159"/>
    </row>
    <row r="58" spans="3:13" ht="12.75">
      <c r="C58" s="160"/>
      <c r="D58" s="161"/>
      <c r="E58" s="161"/>
      <c r="F58" s="161"/>
      <c r="G58" s="161"/>
      <c r="H58" s="161"/>
      <c r="I58" s="161"/>
      <c r="J58" s="161"/>
      <c r="K58" s="161"/>
      <c r="L58" s="161"/>
      <c r="M58" s="162"/>
    </row>
    <row r="60" ht="12.75">
      <c r="B60" s="6" t="s">
        <v>143</v>
      </c>
    </row>
    <row r="61" ht="12.75">
      <c r="C61" s="9" t="s">
        <v>177</v>
      </c>
    </row>
    <row r="62" spans="3:13" ht="12.75">
      <c r="C62" s="120"/>
      <c r="D62" s="155"/>
      <c r="E62" s="155"/>
      <c r="F62" s="155"/>
      <c r="G62" s="155"/>
      <c r="H62" s="155"/>
      <c r="I62" s="155"/>
      <c r="J62" s="155"/>
      <c r="K62" s="155"/>
      <c r="L62" s="155"/>
      <c r="M62" s="156"/>
    </row>
    <row r="63" spans="3:13" ht="12.75">
      <c r="C63" s="160"/>
      <c r="D63" s="161"/>
      <c r="E63" s="161"/>
      <c r="F63" s="161"/>
      <c r="G63" s="161"/>
      <c r="H63" s="161"/>
      <c r="I63" s="161"/>
      <c r="J63" s="161"/>
      <c r="K63" s="161"/>
      <c r="L63" s="161"/>
      <c r="M63" s="162"/>
    </row>
    <row r="65" ht="12.75">
      <c r="B65" s="6" t="s">
        <v>160</v>
      </c>
    </row>
    <row r="66" ht="12.75">
      <c r="C66" s="9" t="s">
        <v>161</v>
      </c>
    </row>
    <row r="67" spans="3:13" ht="12.75">
      <c r="C67" s="120"/>
      <c r="D67" s="155"/>
      <c r="E67" s="155"/>
      <c r="F67" s="155"/>
      <c r="G67" s="155"/>
      <c r="H67" s="155"/>
      <c r="I67" s="155"/>
      <c r="J67" s="155"/>
      <c r="K67" s="155"/>
      <c r="L67" s="155"/>
      <c r="M67" s="156"/>
    </row>
    <row r="68" spans="3:13" ht="12.75">
      <c r="C68" s="160"/>
      <c r="D68" s="161"/>
      <c r="E68" s="161"/>
      <c r="F68" s="161"/>
      <c r="G68" s="161"/>
      <c r="H68" s="161"/>
      <c r="I68" s="161"/>
      <c r="J68" s="161"/>
      <c r="K68" s="161"/>
      <c r="L68" s="161"/>
      <c r="M68" s="162"/>
    </row>
    <row r="70" spans="2:11" ht="12.75">
      <c r="B70" s="6" t="s">
        <v>180</v>
      </c>
      <c r="J70" s="27">
        <v>0</v>
      </c>
      <c r="K70" t="s">
        <v>128</v>
      </c>
    </row>
    <row r="71" spans="2:13" ht="12.75">
      <c r="B71" s="6"/>
      <c r="L71" s="131" t="s">
        <v>181</v>
      </c>
      <c r="M71" s="132"/>
    </row>
    <row r="72" spans="3:13" ht="11.25" customHeight="1">
      <c r="C72" s="6"/>
      <c r="L72" s="133"/>
      <c r="M72" s="133"/>
    </row>
    <row r="73" spans="2:11" ht="15" customHeight="1">
      <c r="B73" s="6" t="s">
        <v>179</v>
      </c>
      <c r="J73" s="27">
        <v>0</v>
      </c>
      <c r="K73" t="s">
        <v>128</v>
      </c>
    </row>
    <row r="76" ht="15.75">
      <c r="A76" s="16" t="s">
        <v>196</v>
      </c>
    </row>
    <row r="77" ht="26.25" customHeight="1" thickBot="1">
      <c r="B77" s="43" t="s">
        <v>198</v>
      </c>
    </row>
    <row r="78" spans="2:13" ht="27.75" thickBot="1">
      <c r="B78" s="134" t="s">
        <v>174</v>
      </c>
      <c r="C78" s="134"/>
      <c r="D78" s="134"/>
      <c r="E78" s="45" t="s">
        <v>185</v>
      </c>
      <c r="F78" s="45" t="s">
        <v>175</v>
      </c>
      <c r="G78" s="46"/>
      <c r="H78" s="134" t="s">
        <v>184</v>
      </c>
      <c r="I78" s="134"/>
      <c r="J78" s="134"/>
      <c r="K78" s="45" t="s">
        <v>185</v>
      </c>
      <c r="L78" s="139" t="s">
        <v>215</v>
      </c>
      <c r="M78" s="140"/>
    </row>
    <row r="79" spans="2:13" ht="24" customHeight="1">
      <c r="B79" s="135" t="s">
        <v>193</v>
      </c>
      <c r="C79" s="136"/>
      <c r="D79" s="137"/>
      <c r="E79" s="42"/>
      <c r="F79" s="47">
        <v>0</v>
      </c>
      <c r="H79" s="104" t="s">
        <v>203</v>
      </c>
      <c r="I79" s="105"/>
      <c r="J79" s="138"/>
      <c r="K79" s="41"/>
      <c r="L79" s="141"/>
      <c r="M79" s="142"/>
    </row>
    <row r="80" spans="2:13" ht="24" customHeight="1">
      <c r="B80" s="114" t="s">
        <v>186</v>
      </c>
      <c r="C80" s="115"/>
      <c r="D80" s="116"/>
      <c r="E80" s="41"/>
      <c r="F80" s="48">
        <v>0</v>
      </c>
      <c r="H80" s="117" t="s">
        <v>201</v>
      </c>
      <c r="I80" s="118"/>
      <c r="J80" s="119"/>
      <c r="K80" s="41"/>
      <c r="L80" s="129"/>
      <c r="M80" s="130"/>
    </row>
    <row r="81" spans="2:13" ht="24.75" customHeight="1">
      <c r="B81" s="117" t="s">
        <v>190</v>
      </c>
      <c r="C81" s="118"/>
      <c r="D81" s="119"/>
      <c r="E81" s="41"/>
      <c r="F81" s="48">
        <v>0</v>
      </c>
      <c r="H81" s="117" t="s">
        <v>202</v>
      </c>
      <c r="I81" s="118"/>
      <c r="J81" s="119"/>
      <c r="K81" s="41"/>
      <c r="L81" s="129"/>
      <c r="M81" s="130"/>
    </row>
    <row r="82" spans="2:13" ht="24.75" customHeight="1">
      <c r="B82" s="114" t="s">
        <v>195</v>
      </c>
      <c r="C82" s="115"/>
      <c r="D82" s="116"/>
      <c r="E82" s="41"/>
      <c r="F82" s="48">
        <v>0</v>
      </c>
      <c r="H82" s="117" t="s">
        <v>206</v>
      </c>
      <c r="I82" s="118"/>
      <c r="J82" s="119"/>
      <c r="K82" s="41"/>
      <c r="L82" s="129"/>
      <c r="M82" s="130"/>
    </row>
    <row r="83" spans="2:13" ht="24" customHeight="1">
      <c r="B83" s="114" t="s">
        <v>187</v>
      </c>
      <c r="C83" s="115"/>
      <c r="D83" s="116"/>
      <c r="E83" s="41"/>
      <c r="F83" s="48">
        <v>0</v>
      </c>
      <c r="H83" s="117" t="s">
        <v>212</v>
      </c>
      <c r="I83" s="118"/>
      <c r="J83" s="119"/>
      <c r="K83" s="41"/>
      <c r="L83" s="129"/>
      <c r="M83" s="130"/>
    </row>
    <row r="84" spans="2:13" ht="24.75" customHeight="1">
      <c r="B84" s="114" t="s">
        <v>276</v>
      </c>
      <c r="C84" s="115"/>
      <c r="D84" s="116"/>
      <c r="E84" s="41"/>
      <c r="F84" s="48">
        <v>0</v>
      </c>
      <c r="H84" s="117" t="s">
        <v>204</v>
      </c>
      <c r="I84" s="118"/>
      <c r="J84" s="119"/>
      <c r="K84" s="41"/>
      <c r="L84" s="129"/>
      <c r="M84" s="130"/>
    </row>
    <row r="85" spans="2:13" ht="24.75" customHeight="1">
      <c r="B85" s="114" t="s">
        <v>277</v>
      </c>
      <c r="C85" s="115"/>
      <c r="D85" s="116"/>
      <c r="E85" s="41"/>
      <c r="F85" s="48">
        <v>0</v>
      </c>
      <c r="H85" s="117" t="s">
        <v>205</v>
      </c>
      <c r="I85" s="118"/>
      <c r="J85" s="119"/>
      <c r="K85" s="41"/>
      <c r="L85" s="129"/>
      <c r="M85" s="130"/>
    </row>
    <row r="86" spans="2:13" ht="22.5" customHeight="1">
      <c r="B86" s="114" t="s">
        <v>278</v>
      </c>
      <c r="C86" s="115"/>
      <c r="D86" s="116"/>
      <c r="E86" s="41"/>
      <c r="F86" s="48">
        <v>0</v>
      </c>
      <c r="H86" s="117" t="s">
        <v>213</v>
      </c>
      <c r="I86" s="118"/>
      <c r="J86" s="119"/>
      <c r="K86" s="41"/>
      <c r="L86" s="129"/>
      <c r="M86" s="130"/>
    </row>
    <row r="87" spans="2:13" ht="24" customHeight="1">
      <c r="B87" s="114" t="s">
        <v>191</v>
      </c>
      <c r="C87" s="115"/>
      <c r="D87" s="116"/>
      <c r="E87" s="41"/>
      <c r="F87" s="48">
        <v>0</v>
      </c>
      <c r="H87" s="117" t="s">
        <v>207</v>
      </c>
      <c r="I87" s="118"/>
      <c r="J87" s="119"/>
      <c r="K87" s="41"/>
      <c r="L87" s="129"/>
      <c r="M87" s="130"/>
    </row>
    <row r="88" spans="2:13" ht="27.75" customHeight="1">
      <c r="B88" s="114" t="s">
        <v>279</v>
      </c>
      <c r="C88" s="115"/>
      <c r="D88" s="116"/>
      <c r="E88" s="41"/>
      <c r="F88" s="48">
        <v>0</v>
      </c>
      <c r="H88" s="117" t="s">
        <v>214</v>
      </c>
      <c r="I88" s="118"/>
      <c r="J88" s="119"/>
      <c r="K88" s="41"/>
      <c r="L88" s="129"/>
      <c r="M88" s="130"/>
    </row>
    <row r="89" spans="2:13" ht="23.25" customHeight="1">
      <c r="B89" s="117" t="s">
        <v>280</v>
      </c>
      <c r="C89" s="118"/>
      <c r="D89" s="119"/>
      <c r="E89" s="41"/>
      <c r="F89" s="48">
        <v>0</v>
      </c>
      <c r="H89" s="117" t="s">
        <v>208</v>
      </c>
      <c r="I89" s="118"/>
      <c r="J89" s="119"/>
      <c r="K89" s="41"/>
      <c r="L89" s="129"/>
      <c r="M89" s="130"/>
    </row>
    <row r="90" spans="2:13" ht="22.5" customHeight="1">
      <c r="B90" s="117" t="s">
        <v>189</v>
      </c>
      <c r="C90" s="118"/>
      <c r="D90" s="119"/>
      <c r="E90" s="41"/>
      <c r="F90" s="48">
        <v>0</v>
      </c>
      <c r="H90" s="117" t="s">
        <v>209</v>
      </c>
      <c r="I90" s="118"/>
      <c r="J90" s="119"/>
      <c r="K90" s="41"/>
      <c r="L90" s="129"/>
      <c r="M90" s="130"/>
    </row>
    <row r="91" spans="2:13" ht="17.25" customHeight="1">
      <c r="B91" s="114" t="s">
        <v>188</v>
      </c>
      <c r="C91" s="115"/>
      <c r="D91" s="116"/>
      <c r="E91" s="41"/>
      <c r="F91" s="48">
        <v>0</v>
      </c>
      <c r="H91" s="117" t="s">
        <v>210</v>
      </c>
      <c r="I91" s="118"/>
      <c r="J91" s="119"/>
      <c r="K91" s="41"/>
      <c r="L91" s="129"/>
      <c r="M91" s="130"/>
    </row>
    <row r="92" spans="2:13" ht="24.75" customHeight="1" thickBot="1">
      <c r="B92" s="114" t="s">
        <v>192</v>
      </c>
      <c r="C92" s="115"/>
      <c r="D92" s="116"/>
      <c r="E92" s="41"/>
      <c r="F92" s="49">
        <v>0</v>
      </c>
      <c r="H92" s="117" t="s">
        <v>211</v>
      </c>
      <c r="I92" s="118"/>
      <c r="J92" s="119"/>
      <c r="K92" s="41"/>
      <c r="L92" s="129"/>
      <c r="M92" s="130"/>
    </row>
    <row r="93" spans="5:7" ht="24" customHeight="1" thickBot="1">
      <c r="E93" s="51" t="s">
        <v>149</v>
      </c>
      <c r="F93" s="50">
        <f>SUM(F79:F92)</f>
        <v>0</v>
      </c>
      <c r="G93" s="20">
        <f>IF(F93&gt;100%,"oops!","")</f>
      </c>
    </row>
    <row r="94" ht="5.25" customHeight="1"/>
    <row r="95" ht="15.75">
      <c r="A95" s="16" t="s">
        <v>163</v>
      </c>
    </row>
    <row r="97" ht="12.75">
      <c r="B97" s="6" t="s">
        <v>168</v>
      </c>
    </row>
    <row r="98" ht="12.75">
      <c r="B98" s="6" t="s">
        <v>169</v>
      </c>
    </row>
    <row r="99" spans="5:10" ht="13.5" thickBot="1">
      <c r="E99" s="21"/>
      <c r="F99" s="21"/>
      <c r="G99" s="21"/>
      <c r="H99" s="21"/>
      <c r="I99" s="21"/>
      <c r="J99" s="21"/>
    </row>
    <row r="100" ht="12.75">
      <c r="E100" s="9" t="s">
        <v>145</v>
      </c>
    </row>
    <row r="102" ht="12.75">
      <c r="B102" s="6" t="s">
        <v>170</v>
      </c>
    </row>
    <row r="104" spans="4:13" ht="12.75">
      <c r="D104" s="9" t="s">
        <v>144</v>
      </c>
      <c r="F104" s="38"/>
      <c r="G104" s="39"/>
      <c r="H104" s="39"/>
      <c r="I104" s="39"/>
      <c r="J104" s="39"/>
      <c r="K104" s="39"/>
      <c r="L104" s="39"/>
      <c r="M104" s="40"/>
    </row>
    <row r="106" ht="12.75">
      <c r="B106" s="6" t="s">
        <v>166</v>
      </c>
    </row>
    <row r="107" spans="3:13" ht="12.75">
      <c r="C107" s="29"/>
      <c r="D107" s="30"/>
      <c r="E107" s="30"/>
      <c r="F107" s="30"/>
      <c r="G107" s="30"/>
      <c r="H107" s="30"/>
      <c r="I107" s="30"/>
      <c r="J107" s="30"/>
      <c r="K107" s="30"/>
      <c r="L107" s="30"/>
      <c r="M107" s="31"/>
    </row>
    <row r="108" spans="3:13" ht="12.75"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4"/>
    </row>
    <row r="109" spans="3:13" ht="12.75"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4"/>
    </row>
    <row r="110" spans="3:13" ht="12.75"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4"/>
    </row>
    <row r="111" spans="3:13" ht="12.75"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4"/>
    </row>
    <row r="112" spans="3:13" ht="14.25" customHeight="1"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4"/>
    </row>
    <row r="113" spans="3:13" ht="12.75">
      <c r="C113" s="32"/>
      <c r="D113" s="33"/>
      <c r="E113" s="33"/>
      <c r="F113" s="33"/>
      <c r="G113" s="33"/>
      <c r="H113" s="33"/>
      <c r="I113" s="33"/>
      <c r="J113" s="33"/>
      <c r="K113" s="33"/>
      <c r="L113" s="33"/>
      <c r="M113" s="34"/>
    </row>
    <row r="114" spans="3:13" ht="8.25" customHeight="1"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4"/>
    </row>
    <row r="115" spans="3:13" ht="12.75">
      <c r="C115" s="35"/>
      <c r="D115" s="36"/>
      <c r="E115" s="36"/>
      <c r="F115" s="36"/>
      <c r="G115" s="36"/>
      <c r="H115" s="36"/>
      <c r="I115" s="36"/>
      <c r="J115" s="36"/>
      <c r="K115" s="36"/>
      <c r="L115" s="36"/>
      <c r="M115" s="37"/>
    </row>
    <row r="117" spans="2:11" ht="12.75">
      <c r="B117" s="6" t="s">
        <v>147</v>
      </c>
      <c r="K117" s="9" t="s">
        <v>146</v>
      </c>
    </row>
    <row r="119" spans="3:12" ht="12.75">
      <c r="C119" s="23" t="s">
        <v>152</v>
      </c>
      <c r="D119" s="24"/>
      <c r="E119" s="24"/>
      <c r="F119" s="24"/>
      <c r="G119" s="24"/>
      <c r="H119" s="24"/>
      <c r="I119" s="24"/>
      <c r="J119" s="24"/>
      <c r="K119" s="24"/>
      <c r="L119" s="25">
        <v>0</v>
      </c>
    </row>
    <row r="121" spans="3:12" ht="12.75">
      <c r="C121" s="23" t="s">
        <v>148</v>
      </c>
      <c r="D121" s="24"/>
      <c r="E121" s="24"/>
      <c r="F121" s="24"/>
      <c r="G121" s="24"/>
      <c r="H121" s="24"/>
      <c r="I121" s="24"/>
      <c r="J121" s="24"/>
      <c r="K121" s="24"/>
      <c r="L121" s="25">
        <v>0</v>
      </c>
    </row>
    <row r="122" ht="13.5" thickBot="1">
      <c r="I122" s="19"/>
    </row>
    <row r="123" spans="11:13" ht="13.5" thickBot="1">
      <c r="K123" s="9" t="s">
        <v>149</v>
      </c>
      <c r="L123" s="22">
        <f>SUM(L119+L121)</f>
        <v>0</v>
      </c>
      <c r="M123" s="20">
        <f>IF(L123&gt;100%,"oops!","")</f>
      </c>
    </row>
    <row r="125" ht="12.75">
      <c r="B125" s="6" t="s">
        <v>150</v>
      </c>
    </row>
    <row r="126" spans="4:7" ht="12.75">
      <c r="D126" s="2"/>
      <c r="E126" s="2"/>
      <c r="F126" s="2"/>
      <c r="G126" s="2"/>
    </row>
    <row r="127" spans="3:12" ht="12.75">
      <c r="C127" s="23" t="s">
        <v>151</v>
      </c>
      <c r="D127" s="24"/>
      <c r="E127" s="24"/>
      <c r="F127" s="24"/>
      <c r="G127" s="24"/>
      <c r="H127" s="24"/>
      <c r="I127" s="24"/>
      <c r="J127" s="24"/>
      <c r="K127" s="24"/>
      <c r="L127" s="25">
        <v>0</v>
      </c>
    </row>
    <row r="128" ht="12.75">
      <c r="C128" s="6"/>
    </row>
    <row r="129" spans="3:12" ht="12.75">
      <c r="C129" s="23" t="s">
        <v>153</v>
      </c>
      <c r="D129" s="24"/>
      <c r="E129" s="24"/>
      <c r="F129" s="24"/>
      <c r="G129" s="24"/>
      <c r="H129" s="24"/>
      <c r="I129" s="24"/>
      <c r="J129" s="24"/>
      <c r="K129" s="24"/>
      <c r="L129" s="25">
        <v>0</v>
      </c>
    </row>
    <row r="130" ht="13.5" thickBot="1">
      <c r="C130" s="6"/>
    </row>
    <row r="131" spans="11:12" ht="13.5" thickBot="1">
      <c r="K131" s="9" t="s">
        <v>149</v>
      </c>
      <c r="L131" s="22">
        <f>SUM(L127+L129)</f>
        <v>0</v>
      </c>
    </row>
    <row r="132" ht="6" customHeight="1"/>
    <row r="133" spans="1:6" ht="15.75">
      <c r="A133" s="16" t="s">
        <v>163</v>
      </c>
      <c r="B133" s="28"/>
      <c r="C133" s="28"/>
      <c r="D133" s="28"/>
      <c r="E133" s="6" t="s">
        <v>164</v>
      </c>
      <c r="F133" s="6"/>
    </row>
    <row r="135" spans="2:7" ht="12.75">
      <c r="B135" s="6" t="s">
        <v>167</v>
      </c>
      <c r="G135" s="9" t="s">
        <v>144</v>
      </c>
    </row>
    <row r="136" ht="12.75">
      <c r="B136" s="6"/>
    </row>
    <row r="142" ht="12.75">
      <c r="B142" s="6" t="s">
        <v>176</v>
      </c>
    </row>
    <row r="143" spans="3:13" ht="12.75"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2"/>
    </row>
    <row r="144" spans="3:13" ht="12.75"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8"/>
    </row>
    <row r="145" spans="3:13" ht="12.75"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8"/>
    </row>
    <row r="146" spans="3:13" ht="12.75"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5"/>
    </row>
    <row r="148" ht="15.75">
      <c r="A148" s="16" t="s">
        <v>165</v>
      </c>
    </row>
    <row r="150" spans="1:2" ht="13.5" customHeight="1">
      <c r="A150" s="7"/>
      <c r="B150" s="6" t="s">
        <v>3</v>
      </c>
    </row>
    <row r="151" spans="1:13" ht="14.25" customHeight="1">
      <c r="A151" s="7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2"/>
    </row>
    <row r="152" spans="1:13" ht="12.75">
      <c r="A152" s="7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5"/>
    </row>
    <row r="153" ht="12.75">
      <c r="A153" s="7"/>
    </row>
    <row r="154" spans="1:2" ht="12.75">
      <c r="A154" s="7"/>
      <c r="B154" s="6" t="s">
        <v>156</v>
      </c>
    </row>
    <row r="155" spans="1:2" ht="15.75" customHeight="1">
      <c r="A155" s="7"/>
      <c r="B155" s="6"/>
    </row>
    <row r="156" spans="1:2" ht="12.75">
      <c r="A156" s="7"/>
      <c r="B156" s="6" t="s">
        <v>157</v>
      </c>
    </row>
    <row r="157" spans="1:3" ht="12.75">
      <c r="A157" s="7"/>
      <c r="C157" s="9" t="s">
        <v>183</v>
      </c>
    </row>
    <row r="158" spans="1:13" ht="18" customHeight="1">
      <c r="A158" s="7"/>
      <c r="C158" s="38"/>
      <c r="D158" s="39"/>
      <c r="E158" s="39"/>
      <c r="F158" s="39"/>
      <c r="G158" s="39"/>
      <c r="H158" s="39"/>
      <c r="I158" s="39"/>
      <c r="J158" s="39"/>
      <c r="K158" s="39"/>
      <c r="L158" s="39"/>
      <c r="M158" s="40"/>
    </row>
    <row r="159" ht="13.5" customHeight="1">
      <c r="A159" s="7"/>
    </row>
    <row r="160" ht="12.75">
      <c r="B160" s="6" t="s">
        <v>158</v>
      </c>
    </row>
    <row r="161" ht="12.75">
      <c r="B161" s="6"/>
    </row>
    <row r="162" spans="1:4" ht="12.75">
      <c r="A162" s="7"/>
      <c r="B162" s="6" t="s">
        <v>159</v>
      </c>
      <c r="D162" s="6"/>
    </row>
    <row r="163" spans="1:2" ht="10.5" customHeight="1">
      <c r="A163" s="7"/>
      <c r="B163" s="6"/>
    </row>
    <row r="164" spans="1:2" ht="12.75">
      <c r="A164" s="7"/>
      <c r="B164" s="6" t="s">
        <v>182</v>
      </c>
    </row>
    <row r="165" spans="1:2" ht="12.75">
      <c r="A165" s="7"/>
      <c r="B165" s="6" t="s">
        <v>171</v>
      </c>
    </row>
    <row r="166" spans="3:13" ht="12.75"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2"/>
    </row>
    <row r="167" spans="3:13" ht="16.5" customHeight="1"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5"/>
    </row>
    <row r="169" ht="12.75">
      <c r="A169" s="7"/>
    </row>
    <row r="170" spans="1:2" ht="12.75">
      <c r="A170" s="7"/>
      <c r="B170" s="6"/>
    </row>
    <row r="175" ht="12" customHeight="1"/>
    <row r="176" ht="16.5" customHeight="1"/>
    <row r="182" ht="6" customHeight="1"/>
  </sheetData>
  <sheetProtection password="E8FE" sheet="1" objects="1" scenarios="1" selectLockedCells="1" selectUnlockedCells="1"/>
  <mergeCells count="73">
    <mergeCell ref="C62:M63"/>
    <mergeCell ref="C67:M68"/>
    <mergeCell ref="J34:M34"/>
    <mergeCell ref="J36:M36"/>
    <mergeCell ref="C52:M58"/>
    <mergeCell ref="D32:F32"/>
    <mergeCell ref="D34:F34"/>
    <mergeCell ref="D36:F36"/>
    <mergeCell ref="J32:M32"/>
    <mergeCell ref="J25:M25"/>
    <mergeCell ref="D7:M8"/>
    <mergeCell ref="B4:I4"/>
    <mergeCell ref="C43:M43"/>
    <mergeCell ref="D22:F22"/>
    <mergeCell ref="D25:F25"/>
    <mergeCell ref="L85:M85"/>
    <mergeCell ref="D18:F18"/>
    <mergeCell ref="D20:F20"/>
    <mergeCell ref="J27:M27"/>
    <mergeCell ref="J29:M29"/>
    <mergeCell ref="J18:M18"/>
    <mergeCell ref="J20:M20"/>
    <mergeCell ref="D27:F27"/>
    <mergeCell ref="D29:F29"/>
    <mergeCell ref="J22:M22"/>
    <mergeCell ref="B87:D87"/>
    <mergeCell ref="B86:D86"/>
    <mergeCell ref="L89:M89"/>
    <mergeCell ref="H82:J82"/>
    <mergeCell ref="H83:J83"/>
    <mergeCell ref="H84:J84"/>
    <mergeCell ref="H85:J85"/>
    <mergeCell ref="H86:J86"/>
    <mergeCell ref="H87:J87"/>
    <mergeCell ref="H88:J88"/>
    <mergeCell ref="B83:D83"/>
    <mergeCell ref="H80:J80"/>
    <mergeCell ref="H78:J78"/>
    <mergeCell ref="H92:J92"/>
    <mergeCell ref="B85:D85"/>
    <mergeCell ref="B81:D81"/>
    <mergeCell ref="B82:D82"/>
    <mergeCell ref="H81:J81"/>
    <mergeCell ref="B84:D84"/>
    <mergeCell ref="B88:D88"/>
    <mergeCell ref="L71:M72"/>
    <mergeCell ref="B78:D78"/>
    <mergeCell ref="B79:D79"/>
    <mergeCell ref="B80:D80"/>
    <mergeCell ref="H79:J79"/>
    <mergeCell ref="L78:M78"/>
    <mergeCell ref="L79:M79"/>
    <mergeCell ref="L80:M80"/>
    <mergeCell ref="L81:M81"/>
    <mergeCell ref="L90:M90"/>
    <mergeCell ref="L91:M91"/>
    <mergeCell ref="L92:M92"/>
    <mergeCell ref="L82:M82"/>
    <mergeCell ref="L83:M83"/>
    <mergeCell ref="L84:M84"/>
    <mergeCell ref="L86:M86"/>
    <mergeCell ref="L87:M87"/>
    <mergeCell ref="L88:M88"/>
    <mergeCell ref="B91:D91"/>
    <mergeCell ref="H91:J91"/>
    <mergeCell ref="B89:D89"/>
    <mergeCell ref="C166:M167"/>
    <mergeCell ref="C151:M152"/>
    <mergeCell ref="C143:M146"/>
    <mergeCell ref="B92:D92"/>
    <mergeCell ref="H90:J90"/>
    <mergeCell ref="B90:D90"/>
    <mergeCell ref="H89:J89"/>
  </mergeCells>
  <conditionalFormatting sqref="L123 L131 F93">
    <cfRule type="cellIs" priority="1" dxfId="0" operator="greaterThan" stopIfTrue="1">
      <formula>1</formula>
    </cfRule>
  </conditionalFormatting>
  <conditionalFormatting sqref="N89">
    <cfRule type="cellIs" priority="2" dxfId="0" operator="greaterThan" stopIfTrue="1">
      <formula>100</formula>
    </cfRule>
  </conditionalFormatting>
  <printOptions/>
  <pageMargins left="0.75" right="0.75" top="1" bottom="1" header="0.5" footer="0.5"/>
  <pageSetup horizontalDpi="600" verticalDpi="600" orientation="landscape" r:id="rId3"/>
  <headerFooter alignWithMargins="0">
    <oddHeader>&amp;L&amp;8NTPI - Technology Division&amp;C&amp;"Arial,Bold Italic"&amp;14e-Learning Courseware Development Worksheet - Needs Analysis&amp;R&amp;8&amp;D</oddHeader>
    <oddFooter>&amp;L&amp;8Section A: GENERAL COURSE INFORMATION &amp; e-LEARNING IMPACTS&amp;RPage  &amp;P</oddFooter>
  </headerFooter>
  <rowBreaks count="6" manualBreakCount="6">
    <brk id="37" max="12" man="1"/>
    <brk id="74" max="12" man="1"/>
    <brk id="93" max="12" man="1"/>
    <brk id="131" max="12" man="1"/>
    <brk id="167" max="12" man="1"/>
    <brk id="187" max="12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H84"/>
  <sheetViews>
    <sheetView view="pageBreakPreview" zoomScaleSheetLayoutView="100" workbookViewId="0" topLeftCell="A1">
      <selection activeCell="AG54" sqref="AG54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11.00390625" style="0" customWidth="1"/>
    <col min="4" max="4" width="10.7109375" style="0" customWidth="1"/>
    <col min="5" max="5" width="17.00390625" style="0" customWidth="1"/>
    <col min="6" max="6" width="2.57421875" style="0" customWidth="1"/>
    <col min="7" max="7" width="2.421875" style="0" customWidth="1"/>
    <col min="8" max="8" width="2.57421875" style="0" customWidth="1"/>
    <col min="9" max="9" width="14.8515625" style="0" hidden="1" customWidth="1"/>
    <col min="10" max="10" width="2.28125" style="0" customWidth="1"/>
    <col min="11" max="12" width="2.421875" style="0" customWidth="1"/>
    <col min="13" max="13" width="2.7109375" style="0" customWidth="1"/>
    <col min="14" max="15" width="2.421875" style="0" customWidth="1"/>
    <col min="16" max="17" width="2.28125" style="0" customWidth="1"/>
    <col min="18" max="20" width="2.421875" style="0" customWidth="1"/>
    <col min="21" max="21" width="2.7109375" style="0" customWidth="1"/>
    <col min="22" max="22" width="2.57421875" style="0" customWidth="1"/>
    <col min="23" max="24" width="2.421875" style="0" customWidth="1"/>
    <col min="25" max="25" width="2.57421875" style="0" customWidth="1"/>
    <col min="26" max="26" width="2.28125" style="0" customWidth="1"/>
    <col min="27" max="27" width="2.7109375" style="0" customWidth="1"/>
    <col min="28" max="28" width="2.140625" style="0" customWidth="1"/>
    <col min="29" max="29" width="2.421875" style="0" customWidth="1"/>
    <col min="30" max="30" width="1.1484375" style="0" customWidth="1"/>
    <col min="31" max="31" width="3.421875" style="0" customWidth="1"/>
    <col min="32" max="32" width="2.8515625" style="0" customWidth="1"/>
    <col min="33" max="33" width="3.7109375" style="0" customWidth="1"/>
    <col min="34" max="34" width="1.8515625" style="0" customWidth="1"/>
    <col min="35" max="35" width="4.00390625" style="0" customWidth="1"/>
  </cols>
  <sheetData>
    <row r="1" spans="1:26" ht="21" customHeight="1">
      <c r="A1" s="65" t="s">
        <v>228</v>
      </c>
      <c r="B1" s="61"/>
      <c r="C1" s="61"/>
      <c r="D1" s="61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ht="9" customHeight="1"/>
    <row r="3" spans="1:6" ht="14.25" customHeight="1" thickBot="1">
      <c r="A3" s="62" t="s">
        <v>129</v>
      </c>
      <c r="B3" s="63"/>
      <c r="C3" s="67">
        <f>'Course Info &amp; e-Lrn Impact'!B4</f>
        <v>0</v>
      </c>
      <c r="D3" s="64"/>
      <c r="F3" s="9" t="s">
        <v>263</v>
      </c>
    </row>
    <row r="4" spans="1:30" ht="109.5" customHeight="1" thickBot="1" thickTop="1">
      <c r="A4" s="59" t="s">
        <v>217</v>
      </c>
      <c r="B4" s="59" t="s">
        <v>224</v>
      </c>
      <c r="C4" s="58" t="s">
        <v>225</v>
      </c>
      <c r="D4" s="58" t="s">
        <v>218</v>
      </c>
      <c r="E4" s="68" t="s">
        <v>264</v>
      </c>
      <c r="F4" s="91" t="s">
        <v>255</v>
      </c>
      <c r="G4" s="91" t="s">
        <v>234</v>
      </c>
      <c r="H4" s="92" t="s">
        <v>235</v>
      </c>
      <c r="I4" s="91" t="s">
        <v>229</v>
      </c>
      <c r="J4" s="92" t="s">
        <v>236</v>
      </c>
      <c r="K4" s="91" t="s">
        <v>237</v>
      </c>
      <c r="L4" s="91" t="s">
        <v>238</v>
      </c>
      <c r="M4" s="91" t="s">
        <v>239</v>
      </c>
      <c r="N4" s="91" t="s">
        <v>240</v>
      </c>
      <c r="O4" s="91" t="s">
        <v>241</v>
      </c>
      <c r="P4" s="91" t="s">
        <v>242</v>
      </c>
      <c r="Q4" s="91" t="s">
        <v>243</v>
      </c>
      <c r="R4" s="91" t="s">
        <v>244</v>
      </c>
      <c r="S4" s="91" t="s">
        <v>245</v>
      </c>
      <c r="T4" s="91" t="s">
        <v>246</v>
      </c>
      <c r="U4" s="91" t="s">
        <v>247</v>
      </c>
      <c r="V4" s="91" t="s">
        <v>248</v>
      </c>
      <c r="W4" s="91" t="s">
        <v>249</v>
      </c>
      <c r="X4" s="91" t="s">
        <v>250</v>
      </c>
      <c r="Y4" s="91" t="s">
        <v>251</v>
      </c>
      <c r="Z4" s="91" t="s">
        <v>252</v>
      </c>
      <c r="AA4" s="91" t="s">
        <v>253</v>
      </c>
      <c r="AB4" s="97" t="s">
        <v>258</v>
      </c>
      <c r="AC4" s="96" t="s">
        <v>254</v>
      </c>
      <c r="AD4" s="93"/>
    </row>
    <row r="5" spans="1:30" ht="14.25" customHeight="1" thickTop="1">
      <c r="A5" s="80" t="s">
        <v>172</v>
      </c>
      <c r="B5" s="78" t="s">
        <v>173</v>
      </c>
      <c r="C5" s="55" t="s">
        <v>219</v>
      </c>
      <c r="D5" s="55" t="s">
        <v>231</v>
      </c>
      <c r="E5" s="15"/>
      <c r="F5" s="89"/>
      <c r="G5" s="89"/>
      <c r="H5" s="71"/>
      <c r="I5" s="90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163"/>
      <c r="AC5" s="164"/>
      <c r="AD5" s="94"/>
    </row>
    <row r="6" spans="1:29" ht="15.75" customHeight="1">
      <c r="A6" s="79"/>
      <c r="B6" s="54"/>
      <c r="C6" s="53"/>
      <c r="D6" s="53" t="s">
        <v>232</v>
      </c>
      <c r="E6" s="69"/>
      <c r="F6" s="73"/>
      <c r="G6" s="73"/>
      <c r="H6" s="72"/>
      <c r="I6" s="74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165"/>
      <c r="AC6" s="166"/>
    </row>
    <row r="7" spans="1:33" ht="12.75" customHeight="1">
      <c r="A7" s="79"/>
      <c r="B7" s="76"/>
      <c r="C7" s="53"/>
      <c r="D7" s="53" t="s">
        <v>233</v>
      </c>
      <c r="E7" s="69"/>
      <c r="F7" s="73"/>
      <c r="G7" s="73"/>
      <c r="H7" s="72"/>
      <c r="I7" s="75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165"/>
      <c r="AC7" s="166"/>
      <c r="AE7" s="176" t="s">
        <v>256</v>
      </c>
      <c r="AF7" s="177"/>
      <c r="AG7" s="177"/>
    </row>
    <row r="8" spans="1:33" ht="13.5" thickBot="1">
      <c r="A8" s="79"/>
      <c r="B8" s="76"/>
      <c r="C8" s="56"/>
      <c r="D8" s="57" t="s">
        <v>230</v>
      </c>
      <c r="E8" s="56"/>
      <c r="F8" s="73"/>
      <c r="G8" s="73"/>
      <c r="H8" s="72"/>
      <c r="I8" s="75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165"/>
      <c r="AC8" s="166"/>
      <c r="AE8" s="98" t="s">
        <v>259</v>
      </c>
      <c r="AF8" s="99"/>
      <c r="AG8" s="100"/>
    </row>
    <row r="9" spans="1:33" ht="12.75">
      <c r="A9" s="79"/>
      <c r="B9" s="76"/>
      <c r="C9" s="53" t="s">
        <v>220</v>
      </c>
      <c r="D9" s="53" t="s">
        <v>231</v>
      </c>
      <c r="E9" s="70"/>
      <c r="F9" s="73"/>
      <c r="G9" s="73"/>
      <c r="H9" s="72"/>
      <c r="I9" s="75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165"/>
      <c r="AC9" s="166"/>
      <c r="AD9" s="95"/>
      <c r="AE9" s="169" t="s">
        <v>257</v>
      </c>
      <c r="AF9" s="170"/>
      <c r="AG9" s="171"/>
    </row>
    <row r="10" spans="1:34" ht="12.75">
      <c r="A10" s="79"/>
      <c r="B10" s="76"/>
      <c r="D10" s="53" t="s">
        <v>232</v>
      </c>
      <c r="E10" s="69"/>
      <c r="F10" s="73"/>
      <c r="G10" s="73"/>
      <c r="H10" s="72"/>
      <c r="I10" s="75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165"/>
      <c r="AC10" s="166"/>
      <c r="AD10" s="95"/>
      <c r="AE10" s="169"/>
      <c r="AF10" s="170"/>
      <c r="AG10" s="171"/>
      <c r="AH10" s="95"/>
    </row>
    <row r="11" spans="1:34" ht="12.75">
      <c r="A11" s="79"/>
      <c r="B11" s="76"/>
      <c r="C11" s="53"/>
      <c r="D11" s="53" t="s">
        <v>233</v>
      </c>
      <c r="E11" s="69"/>
      <c r="F11" s="73"/>
      <c r="G11" s="73"/>
      <c r="H11" s="72"/>
      <c r="I11" s="75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165"/>
      <c r="AC11" s="166"/>
      <c r="AD11" s="95"/>
      <c r="AE11" s="169" t="s">
        <v>260</v>
      </c>
      <c r="AF11" s="170"/>
      <c r="AG11" s="171"/>
      <c r="AH11" s="95"/>
    </row>
    <row r="12" spans="1:34" ht="13.5" thickBot="1">
      <c r="A12" s="79"/>
      <c r="B12" s="77"/>
      <c r="C12" s="57"/>
      <c r="D12" s="57" t="s">
        <v>230</v>
      </c>
      <c r="E12" s="56"/>
      <c r="F12" s="73"/>
      <c r="G12" s="73"/>
      <c r="H12" s="72"/>
      <c r="I12" s="75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165"/>
      <c r="AC12" s="166"/>
      <c r="AD12" s="95"/>
      <c r="AE12" s="169"/>
      <c r="AF12" s="170"/>
      <c r="AG12" s="171"/>
      <c r="AH12" s="95"/>
    </row>
    <row r="13" spans="1:34" ht="12.75">
      <c r="A13" s="79"/>
      <c r="B13" s="78" t="s">
        <v>216</v>
      </c>
      <c r="C13" s="53" t="s">
        <v>219</v>
      </c>
      <c r="D13" s="53" t="s">
        <v>231</v>
      </c>
      <c r="E13" s="15"/>
      <c r="F13" s="73"/>
      <c r="G13" s="73"/>
      <c r="H13" s="72"/>
      <c r="I13" s="75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165"/>
      <c r="AC13" s="166"/>
      <c r="AD13" s="95"/>
      <c r="AE13" s="169" t="s">
        <v>261</v>
      </c>
      <c r="AF13" s="170"/>
      <c r="AG13" s="171"/>
      <c r="AH13" s="95"/>
    </row>
    <row r="14" spans="1:34" ht="12.75">
      <c r="A14" s="79"/>
      <c r="B14" s="76"/>
      <c r="C14" s="53"/>
      <c r="D14" s="53" t="s">
        <v>232</v>
      </c>
      <c r="E14" s="69"/>
      <c r="F14" s="73"/>
      <c r="G14" s="73"/>
      <c r="H14" s="72"/>
      <c r="I14" s="75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165"/>
      <c r="AC14" s="166"/>
      <c r="AD14" s="95"/>
      <c r="AE14" s="169"/>
      <c r="AF14" s="170"/>
      <c r="AG14" s="171"/>
      <c r="AH14" s="95"/>
    </row>
    <row r="15" spans="1:34" ht="12.75">
      <c r="A15" s="79"/>
      <c r="B15" s="76"/>
      <c r="C15" s="53"/>
      <c r="D15" s="53" t="s">
        <v>233</v>
      </c>
      <c r="E15" s="69"/>
      <c r="F15" s="73"/>
      <c r="G15" s="73"/>
      <c r="H15" s="72"/>
      <c r="I15" s="75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165"/>
      <c r="AC15" s="166"/>
      <c r="AD15" s="95"/>
      <c r="AE15" s="169" t="s">
        <v>262</v>
      </c>
      <c r="AF15" s="170"/>
      <c r="AG15" s="171"/>
      <c r="AH15" s="95"/>
    </row>
    <row r="16" spans="1:34" ht="13.5" thickBot="1">
      <c r="A16" s="79"/>
      <c r="B16" s="76"/>
      <c r="C16" s="56"/>
      <c r="D16" s="57" t="s">
        <v>230</v>
      </c>
      <c r="E16" s="56"/>
      <c r="F16" s="73"/>
      <c r="G16" s="73"/>
      <c r="H16" s="72"/>
      <c r="I16" s="75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165"/>
      <c r="AC16" s="166"/>
      <c r="AD16" s="95"/>
      <c r="AE16" s="172"/>
      <c r="AF16" s="173"/>
      <c r="AG16" s="174"/>
      <c r="AH16" s="95"/>
    </row>
    <row r="17" spans="1:34" ht="12.75">
      <c r="A17" s="79"/>
      <c r="B17" s="76"/>
      <c r="C17" s="53" t="s">
        <v>220</v>
      </c>
      <c r="D17" s="53" t="s">
        <v>231</v>
      </c>
      <c r="E17" s="70"/>
      <c r="F17" s="73"/>
      <c r="G17" s="73"/>
      <c r="H17" s="72"/>
      <c r="I17" s="75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165"/>
      <c r="AC17" s="166"/>
      <c r="AD17" s="95"/>
      <c r="AE17" s="175"/>
      <c r="AF17" s="175"/>
      <c r="AG17" s="175"/>
      <c r="AH17" s="95"/>
    </row>
    <row r="18" spans="1:34" ht="12.75">
      <c r="A18" s="79"/>
      <c r="B18" s="76"/>
      <c r="D18" s="53" t="s">
        <v>232</v>
      </c>
      <c r="E18" s="69"/>
      <c r="F18" s="73"/>
      <c r="G18" s="73"/>
      <c r="H18" s="72"/>
      <c r="I18" s="75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165"/>
      <c r="AC18" s="166"/>
      <c r="AD18" s="95"/>
      <c r="AE18" s="175"/>
      <c r="AF18" s="175"/>
      <c r="AG18" s="175"/>
      <c r="AH18" s="95"/>
    </row>
    <row r="19" spans="1:34" ht="12.75">
      <c r="A19" s="79"/>
      <c r="B19" s="76"/>
      <c r="C19" s="53"/>
      <c r="D19" s="53" t="s">
        <v>233</v>
      </c>
      <c r="E19" s="69"/>
      <c r="F19" s="73"/>
      <c r="G19" s="73"/>
      <c r="H19" s="72"/>
      <c r="I19" s="75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165"/>
      <c r="AC19" s="166"/>
      <c r="AD19" s="95"/>
      <c r="AE19" s="95"/>
      <c r="AF19" s="95"/>
      <c r="AG19" s="95"/>
      <c r="AH19" s="95"/>
    </row>
    <row r="20" spans="1:34" ht="13.5" thickBot="1">
      <c r="A20" s="79"/>
      <c r="B20" s="77"/>
      <c r="C20" s="56"/>
      <c r="D20" s="57" t="s">
        <v>230</v>
      </c>
      <c r="E20" s="56"/>
      <c r="F20" s="73"/>
      <c r="G20" s="73"/>
      <c r="H20" s="72"/>
      <c r="I20" s="75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165"/>
      <c r="AC20" s="166"/>
      <c r="AD20" s="95"/>
      <c r="AE20" s="95"/>
      <c r="AF20" s="95"/>
      <c r="AG20" s="95"/>
      <c r="AH20" s="95"/>
    </row>
    <row r="21" spans="1:34" ht="12.75">
      <c r="A21" s="79"/>
      <c r="B21" s="78" t="s">
        <v>221</v>
      </c>
      <c r="C21" s="55" t="s">
        <v>219</v>
      </c>
      <c r="D21" s="53" t="s">
        <v>231</v>
      </c>
      <c r="E21" s="15"/>
      <c r="F21" s="73"/>
      <c r="G21" s="73"/>
      <c r="H21" s="72"/>
      <c r="I21" s="75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165"/>
      <c r="AC21" s="166"/>
      <c r="AD21" s="95"/>
      <c r="AE21" s="95"/>
      <c r="AF21" s="95"/>
      <c r="AG21" s="95"/>
      <c r="AH21" s="95"/>
    </row>
    <row r="22" spans="1:34" ht="12.75">
      <c r="A22" s="79"/>
      <c r="B22" s="76"/>
      <c r="C22" s="53"/>
      <c r="D22" s="53" t="s">
        <v>232</v>
      </c>
      <c r="E22" s="69"/>
      <c r="F22" s="73"/>
      <c r="G22" s="73"/>
      <c r="H22" s="72"/>
      <c r="I22" s="75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165"/>
      <c r="AC22" s="166"/>
      <c r="AD22" s="95"/>
      <c r="AE22" s="95"/>
      <c r="AF22" s="95"/>
      <c r="AG22" s="95"/>
      <c r="AH22" s="95"/>
    </row>
    <row r="23" spans="1:34" ht="12.75">
      <c r="A23" s="79"/>
      <c r="B23" s="76"/>
      <c r="C23" s="53"/>
      <c r="D23" s="53" t="s">
        <v>233</v>
      </c>
      <c r="E23" s="69"/>
      <c r="F23" s="73"/>
      <c r="G23" s="73"/>
      <c r="H23" s="72"/>
      <c r="I23" s="75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165"/>
      <c r="AC23" s="166"/>
      <c r="AD23" s="95"/>
      <c r="AE23" s="95"/>
      <c r="AF23" s="95"/>
      <c r="AG23" s="95"/>
      <c r="AH23" s="95"/>
    </row>
    <row r="24" spans="1:34" ht="13.5" thickBot="1">
      <c r="A24" s="79"/>
      <c r="B24" s="76"/>
      <c r="C24" s="56"/>
      <c r="D24" s="57" t="s">
        <v>230</v>
      </c>
      <c r="E24" s="56"/>
      <c r="F24" s="73"/>
      <c r="G24" s="73"/>
      <c r="H24" s="72"/>
      <c r="I24" s="75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165"/>
      <c r="AC24" s="166"/>
      <c r="AD24" s="95"/>
      <c r="AE24" s="95"/>
      <c r="AF24" s="95"/>
      <c r="AG24" s="95"/>
      <c r="AH24" s="95"/>
    </row>
    <row r="25" spans="1:30" ht="12.75">
      <c r="A25" s="79"/>
      <c r="B25" s="76"/>
      <c r="C25" s="55" t="s">
        <v>223</v>
      </c>
      <c r="D25" s="53" t="s">
        <v>231</v>
      </c>
      <c r="E25" s="69"/>
      <c r="F25" s="73"/>
      <c r="G25" s="73"/>
      <c r="H25" s="72"/>
      <c r="I25" s="75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165"/>
      <c r="AC25" s="166"/>
      <c r="AD25" s="95"/>
    </row>
    <row r="26" spans="1:31" ht="12.75">
      <c r="A26" s="79"/>
      <c r="B26" s="76"/>
      <c r="C26" s="53"/>
      <c r="D26" s="53" t="s">
        <v>232</v>
      </c>
      <c r="E26" s="69"/>
      <c r="F26" s="73"/>
      <c r="G26" s="73"/>
      <c r="H26" s="72"/>
      <c r="I26" s="75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165"/>
      <c r="AC26" s="166"/>
      <c r="AD26" s="95"/>
      <c r="AE26" s="95"/>
    </row>
    <row r="27" spans="1:31" ht="12.75">
      <c r="A27" s="79"/>
      <c r="B27" s="76"/>
      <c r="C27" s="54"/>
      <c r="D27" s="53" t="s">
        <v>233</v>
      </c>
      <c r="E27" s="69"/>
      <c r="F27" s="73"/>
      <c r="G27" s="73"/>
      <c r="H27" s="72"/>
      <c r="I27" s="75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165"/>
      <c r="AC27" s="166"/>
      <c r="AD27" s="95"/>
      <c r="AE27" s="95"/>
    </row>
    <row r="28" spans="1:31" ht="13.5" thickBot="1">
      <c r="A28" s="81"/>
      <c r="B28" s="82"/>
      <c r="C28" s="83"/>
      <c r="D28" s="84" t="s">
        <v>230</v>
      </c>
      <c r="E28" s="85"/>
      <c r="F28" s="86"/>
      <c r="G28" s="86"/>
      <c r="H28" s="87"/>
      <c r="I28" s="88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167"/>
      <c r="AC28" s="168"/>
      <c r="AD28" s="95"/>
      <c r="AE28" s="95"/>
    </row>
    <row r="29" spans="1:26" ht="13.5" thickTop="1">
      <c r="A29" s="101" t="s">
        <v>266</v>
      </c>
      <c r="B29" s="61"/>
      <c r="C29" s="61"/>
      <c r="D29" s="61"/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1" spans="1:6" ht="12.75" customHeight="1" thickBot="1">
      <c r="A31" s="62" t="s">
        <v>129</v>
      </c>
      <c r="B31" s="63"/>
      <c r="C31" s="67">
        <f>C3</f>
        <v>0</v>
      </c>
      <c r="D31" s="64"/>
      <c r="F31" s="9" t="s">
        <v>263</v>
      </c>
    </row>
    <row r="32" spans="1:30" ht="116.25" thickBot="1" thickTop="1">
      <c r="A32" s="59" t="s">
        <v>217</v>
      </c>
      <c r="B32" s="59" t="s">
        <v>224</v>
      </c>
      <c r="C32" s="58" t="s">
        <v>225</v>
      </c>
      <c r="D32" s="58" t="s">
        <v>218</v>
      </c>
      <c r="E32" s="68" t="s">
        <v>264</v>
      </c>
      <c r="F32" s="91" t="s">
        <v>255</v>
      </c>
      <c r="G32" s="91" t="s">
        <v>234</v>
      </c>
      <c r="H32" s="92" t="s">
        <v>235</v>
      </c>
      <c r="I32" s="91" t="s">
        <v>229</v>
      </c>
      <c r="J32" s="92" t="s">
        <v>236</v>
      </c>
      <c r="K32" s="91" t="s">
        <v>237</v>
      </c>
      <c r="L32" s="91" t="s">
        <v>238</v>
      </c>
      <c r="M32" s="91" t="s">
        <v>239</v>
      </c>
      <c r="N32" s="91" t="s">
        <v>240</v>
      </c>
      <c r="O32" s="91" t="s">
        <v>241</v>
      </c>
      <c r="P32" s="91" t="s">
        <v>242</v>
      </c>
      <c r="Q32" s="91" t="s">
        <v>243</v>
      </c>
      <c r="R32" s="91" t="s">
        <v>244</v>
      </c>
      <c r="S32" s="91" t="s">
        <v>245</v>
      </c>
      <c r="T32" s="91" t="s">
        <v>246</v>
      </c>
      <c r="U32" s="91" t="s">
        <v>247</v>
      </c>
      <c r="V32" s="91" t="s">
        <v>248</v>
      </c>
      <c r="W32" s="91" t="s">
        <v>249</v>
      </c>
      <c r="X32" s="91" t="s">
        <v>250</v>
      </c>
      <c r="Y32" s="91" t="s">
        <v>251</v>
      </c>
      <c r="Z32" s="91" t="s">
        <v>252</v>
      </c>
      <c r="AA32" s="91" t="s">
        <v>253</v>
      </c>
      <c r="AB32" s="97" t="s">
        <v>258</v>
      </c>
      <c r="AC32" s="96" t="s">
        <v>254</v>
      </c>
      <c r="AD32" s="93"/>
    </row>
    <row r="33" spans="1:30" ht="12" customHeight="1" thickTop="1">
      <c r="A33" s="80" t="s">
        <v>222</v>
      </c>
      <c r="B33" s="78" t="s">
        <v>173</v>
      </c>
      <c r="C33" s="55" t="s">
        <v>219</v>
      </c>
      <c r="D33" s="55" t="s">
        <v>231</v>
      </c>
      <c r="E33" s="15"/>
      <c r="F33" s="89"/>
      <c r="G33" s="89"/>
      <c r="H33" s="71"/>
      <c r="I33" s="9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163"/>
      <c r="AC33" s="164"/>
      <c r="AD33" s="94"/>
    </row>
    <row r="34" spans="1:29" ht="12.75">
      <c r="A34" s="79"/>
      <c r="B34" s="54"/>
      <c r="C34" s="53"/>
      <c r="D34" s="53" t="s">
        <v>232</v>
      </c>
      <c r="E34" s="69"/>
      <c r="F34" s="73"/>
      <c r="G34" s="73"/>
      <c r="H34" s="72"/>
      <c r="I34" s="74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165"/>
      <c r="AC34" s="166"/>
    </row>
    <row r="35" spans="1:33" ht="12.75">
      <c r="A35" s="79"/>
      <c r="B35" s="76"/>
      <c r="C35" s="53"/>
      <c r="D35" s="53" t="s">
        <v>233</v>
      </c>
      <c r="E35" s="69"/>
      <c r="F35" s="73"/>
      <c r="G35" s="73"/>
      <c r="H35" s="72"/>
      <c r="I35" s="75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165"/>
      <c r="AC35" s="166"/>
      <c r="AE35" s="176" t="s">
        <v>256</v>
      </c>
      <c r="AF35" s="177"/>
      <c r="AG35" s="177"/>
    </row>
    <row r="36" spans="1:33" ht="13.5" thickBot="1">
      <c r="A36" s="79"/>
      <c r="B36" s="76"/>
      <c r="C36" s="56"/>
      <c r="D36" s="57" t="s">
        <v>230</v>
      </c>
      <c r="E36" s="56"/>
      <c r="F36" s="73"/>
      <c r="G36" s="73"/>
      <c r="H36" s="72"/>
      <c r="I36" s="75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165"/>
      <c r="AC36" s="166"/>
      <c r="AE36" s="98" t="s">
        <v>259</v>
      </c>
      <c r="AF36" s="99"/>
      <c r="AG36" s="100"/>
    </row>
    <row r="37" spans="1:33" ht="12.75">
      <c r="A37" s="79"/>
      <c r="B37" s="76"/>
      <c r="C37" s="53" t="s">
        <v>220</v>
      </c>
      <c r="D37" s="53" t="s">
        <v>231</v>
      </c>
      <c r="E37" s="70"/>
      <c r="F37" s="73"/>
      <c r="G37" s="73"/>
      <c r="H37" s="72"/>
      <c r="I37" s="75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165"/>
      <c r="AC37" s="166"/>
      <c r="AD37" s="95"/>
      <c r="AE37" s="169" t="s">
        <v>257</v>
      </c>
      <c r="AF37" s="170"/>
      <c r="AG37" s="171"/>
    </row>
    <row r="38" spans="1:34" ht="12.75">
      <c r="A38" s="79"/>
      <c r="B38" s="76"/>
      <c r="D38" s="53" t="s">
        <v>232</v>
      </c>
      <c r="E38" s="69"/>
      <c r="F38" s="73"/>
      <c r="G38" s="73"/>
      <c r="H38" s="72"/>
      <c r="I38" s="75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165"/>
      <c r="AC38" s="166"/>
      <c r="AD38" s="95"/>
      <c r="AE38" s="169"/>
      <c r="AF38" s="170"/>
      <c r="AG38" s="171"/>
      <c r="AH38" s="95"/>
    </row>
    <row r="39" spans="1:34" ht="12.75">
      <c r="A39" s="79"/>
      <c r="B39" s="76"/>
      <c r="C39" s="53"/>
      <c r="D39" s="53" t="s">
        <v>233</v>
      </c>
      <c r="E39" s="69"/>
      <c r="F39" s="73"/>
      <c r="G39" s="73"/>
      <c r="H39" s="72"/>
      <c r="I39" s="7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165"/>
      <c r="AC39" s="166"/>
      <c r="AD39" s="95"/>
      <c r="AE39" s="169" t="s">
        <v>260</v>
      </c>
      <c r="AF39" s="170"/>
      <c r="AG39" s="171"/>
      <c r="AH39" s="95"/>
    </row>
    <row r="40" spans="1:34" ht="13.5" thickBot="1">
      <c r="A40" s="79"/>
      <c r="B40" s="77"/>
      <c r="C40" s="57"/>
      <c r="D40" s="57" t="s">
        <v>230</v>
      </c>
      <c r="E40" s="56"/>
      <c r="F40" s="73"/>
      <c r="G40" s="73"/>
      <c r="H40" s="72"/>
      <c r="I40" s="75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165"/>
      <c r="AC40" s="166"/>
      <c r="AD40" s="95"/>
      <c r="AE40" s="169"/>
      <c r="AF40" s="170"/>
      <c r="AG40" s="171"/>
      <c r="AH40" s="95"/>
    </row>
    <row r="41" spans="1:34" ht="12.75">
      <c r="A41" s="79"/>
      <c r="B41" s="78" t="s">
        <v>216</v>
      </c>
      <c r="C41" s="53" t="s">
        <v>219</v>
      </c>
      <c r="D41" s="53" t="s">
        <v>231</v>
      </c>
      <c r="E41" s="15"/>
      <c r="F41" s="73"/>
      <c r="G41" s="73"/>
      <c r="H41" s="72"/>
      <c r="I41" s="75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165"/>
      <c r="AC41" s="166"/>
      <c r="AD41" s="95"/>
      <c r="AE41" s="169" t="s">
        <v>261</v>
      </c>
      <c r="AF41" s="170"/>
      <c r="AG41" s="171"/>
      <c r="AH41" s="95"/>
    </row>
    <row r="42" spans="1:34" ht="12.75">
      <c r="A42" s="79"/>
      <c r="B42" s="76"/>
      <c r="C42" s="53"/>
      <c r="D42" s="53" t="s">
        <v>232</v>
      </c>
      <c r="E42" s="69"/>
      <c r="F42" s="73"/>
      <c r="G42" s="73"/>
      <c r="H42" s="72"/>
      <c r="I42" s="75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165"/>
      <c r="AC42" s="166"/>
      <c r="AD42" s="95"/>
      <c r="AE42" s="169"/>
      <c r="AF42" s="170"/>
      <c r="AG42" s="171"/>
      <c r="AH42" s="95"/>
    </row>
    <row r="43" spans="1:34" ht="12.75">
      <c r="A43" s="79"/>
      <c r="B43" s="76"/>
      <c r="C43" s="53"/>
      <c r="D43" s="53" t="s">
        <v>233</v>
      </c>
      <c r="E43" s="69"/>
      <c r="F43" s="73"/>
      <c r="G43" s="73"/>
      <c r="H43" s="72"/>
      <c r="I43" s="75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165"/>
      <c r="AC43" s="166"/>
      <c r="AD43" s="95"/>
      <c r="AE43" s="169" t="s">
        <v>262</v>
      </c>
      <c r="AF43" s="170"/>
      <c r="AG43" s="171"/>
      <c r="AH43" s="95"/>
    </row>
    <row r="44" spans="1:34" ht="13.5" thickBot="1">
      <c r="A44" s="79"/>
      <c r="B44" s="76"/>
      <c r="C44" s="56"/>
      <c r="D44" s="57" t="s">
        <v>230</v>
      </c>
      <c r="E44" s="56"/>
      <c r="F44" s="73"/>
      <c r="G44" s="73"/>
      <c r="H44" s="72"/>
      <c r="I44" s="75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165"/>
      <c r="AC44" s="166"/>
      <c r="AD44" s="95"/>
      <c r="AE44" s="172"/>
      <c r="AF44" s="173"/>
      <c r="AG44" s="174"/>
      <c r="AH44" s="95"/>
    </row>
    <row r="45" spans="1:34" ht="12.75">
      <c r="A45" s="79"/>
      <c r="B45" s="76"/>
      <c r="C45" s="53" t="s">
        <v>220</v>
      </c>
      <c r="D45" s="53" t="s">
        <v>231</v>
      </c>
      <c r="E45" s="70"/>
      <c r="F45" s="73"/>
      <c r="G45" s="73"/>
      <c r="H45" s="72"/>
      <c r="I45" s="75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165"/>
      <c r="AC45" s="166"/>
      <c r="AD45" s="95"/>
      <c r="AE45" s="175"/>
      <c r="AF45" s="175"/>
      <c r="AG45" s="175"/>
      <c r="AH45" s="95"/>
    </row>
    <row r="46" spans="1:34" ht="12.75">
      <c r="A46" s="79"/>
      <c r="B46" s="76"/>
      <c r="D46" s="53" t="s">
        <v>232</v>
      </c>
      <c r="E46" s="69"/>
      <c r="F46" s="73"/>
      <c r="G46" s="73"/>
      <c r="H46" s="72"/>
      <c r="I46" s="75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165"/>
      <c r="AC46" s="166"/>
      <c r="AD46" s="95"/>
      <c r="AE46" s="175"/>
      <c r="AF46" s="175"/>
      <c r="AG46" s="175"/>
      <c r="AH46" s="95"/>
    </row>
    <row r="47" spans="1:34" ht="12.75">
      <c r="A47" s="79"/>
      <c r="B47" s="76"/>
      <c r="C47" s="53"/>
      <c r="D47" s="53" t="s">
        <v>233</v>
      </c>
      <c r="E47" s="69"/>
      <c r="F47" s="73"/>
      <c r="G47" s="73"/>
      <c r="H47" s="72"/>
      <c r="I47" s="75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165"/>
      <c r="AC47" s="166"/>
      <c r="AD47" s="95"/>
      <c r="AE47" s="95"/>
      <c r="AF47" s="95"/>
      <c r="AG47" s="95"/>
      <c r="AH47" s="95"/>
    </row>
    <row r="48" spans="1:34" ht="13.5" thickBot="1">
      <c r="A48" s="79"/>
      <c r="B48" s="77"/>
      <c r="C48" s="56"/>
      <c r="D48" s="57" t="s">
        <v>230</v>
      </c>
      <c r="E48" s="56"/>
      <c r="F48" s="73"/>
      <c r="G48" s="73"/>
      <c r="H48" s="72"/>
      <c r="I48" s="75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165"/>
      <c r="AC48" s="166"/>
      <c r="AD48" s="95"/>
      <c r="AE48" s="95"/>
      <c r="AF48" s="95"/>
      <c r="AG48" s="95"/>
      <c r="AH48" s="95"/>
    </row>
    <row r="49" spans="1:34" ht="12.75">
      <c r="A49" s="79"/>
      <c r="B49" s="78" t="s">
        <v>221</v>
      </c>
      <c r="C49" s="55" t="s">
        <v>219</v>
      </c>
      <c r="D49" s="53" t="s">
        <v>231</v>
      </c>
      <c r="E49" s="15"/>
      <c r="F49" s="73"/>
      <c r="G49" s="73"/>
      <c r="H49" s="72"/>
      <c r="I49" s="75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165"/>
      <c r="AC49" s="166"/>
      <c r="AD49" s="95"/>
      <c r="AE49" s="95"/>
      <c r="AF49" s="95"/>
      <c r="AG49" s="95"/>
      <c r="AH49" s="95"/>
    </row>
    <row r="50" spans="1:34" ht="12.75">
      <c r="A50" s="79"/>
      <c r="B50" s="76"/>
      <c r="C50" s="53"/>
      <c r="D50" s="53" t="s">
        <v>232</v>
      </c>
      <c r="E50" s="69"/>
      <c r="F50" s="73"/>
      <c r="G50" s="73"/>
      <c r="H50" s="72"/>
      <c r="I50" s="75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165"/>
      <c r="AC50" s="166"/>
      <c r="AD50" s="95"/>
      <c r="AE50" s="95"/>
      <c r="AF50" s="95"/>
      <c r="AG50" s="95"/>
      <c r="AH50" s="95"/>
    </row>
    <row r="51" spans="1:34" ht="12.75">
      <c r="A51" s="79"/>
      <c r="B51" s="76"/>
      <c r="C51" s="53"/>
      <c r="D51" s="53" t="s">
        <v>233</v>
      </c>
      <c r="E51" s="69"/>
      <c r="F51" s="73"/>
      <c r="G51" s="73"/>
      <c r="H51" s="72"/>
      <c r="I51" s="75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165"/>
      <c r="AC51" s="166"/>
      <c r="AD51" s="95"/>
      <c r="AE51" s="95"/>
      <c r="AF51" s="95"/>
      <c r="AG51" s="95"/>
      <c r="AH51" s="95"/>
    </row>
    <row r="52" spans="1:34" ht="13.5" thickBot="1">
      <c r="A52" s="79"/>
      <c r="B52" s="76"/>
      <c r="C52" s="56"/>
      <c r="D52" s="57" t="s">
        <v>230</v>
      </c>
      <c r="E52" s="56"/>
      <c r="F52" s="73"/>
      <c r="G52" s="73"/>
      <c r="H52" s="72"/>
      <c r="I52" s="75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165"/>
      <c r="AC52" s="166"/>
      <c r="AD52" s="95"/>
      <c r="AE52" s="95"/>
      <c r="AF52" s="95"/>
      <c r="AG52" s="95"/>
      <c r="AH52" s="95"/>
    </row>
    <row r="53" spans="1:30" ht="12.75">
      <c r="A53" s="79"/>
      <c r="B53" s="76"/>
      <c r="C53" s="55" t="s">
        <v>223</v>
      </c>
      <c r="D53" s="53" t="s">
        <v>231</v>
      </c>
      <c r="E53" s="69"/>
      <c r="F53" s="73"/>
      <c r="G53" s="73"/>
      <c r="H53" s="72"/>
      <c r="I53" s="75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165"/>
      <c r="AC53" s="166"/>
      <c r="AD53" s="95"/>
    </row>
    <row r="54" spans="1:31" ht="12.75">
      <c r="A54" s="79"/>
      <c r="B54" s="76"/>
      <c r="C54" s="53"/>
      <c r="D54" s="53" t="s">
        <v>232</v>
      </c>
      <c r="E54" s="69"/>
      <c r="F54" s="73"/>
      <c r="G54" s="73"/>
      <c r="H54" s="72"/>
      <c r="I54" s="75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165"/>
      <c r="AC54" s="166"/>
      <c r="AD54" s="95"/>
      <c r="AE54" s="95"/>
    </row>
    <row r="55" spans="1:31" ht="12.75">
      <c r="A55" s="79"/>
      <c r="B55" s="76"/>
      <c r="C55" s="54"/>
      <c r="D55" s="53" t="s">
        <v>233</v>
      </c>
      <c r="E55" s="69"/>
      <c r="F55" s="73"/>
      <c r="G55" s="73"/>
      <c r="H55" s="72"/>
      <c r="I55" s="75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165"/>
      <c r="AC55" s="166"/>
      <c r="AD55" s="95"/>
      <c r="AE55" s="95"/>
    </row>
    <row r="56" spans="1:31" ht="12.75" customHeight="1" thickBot="1">
      <c r="A56" s="81"/>
      <c r="B56" s="82"/>
      <c r="C56" s="83"/>
      <c r="D56" s="84" t="s">
        <v>230</v>
      </c>
      <c r="E56" s="85"/>
      <c r="F56" s="86"/>
      <c r="G56" s="86"/>
      <c r="H56" s="87"/>
      <c r="I56" s="88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167"/>
      <c r="AC56" s="168"/>
      <c r="AD56" s="95"/>
      <c r="AE56" s="95"/>
    </row>
    <row r="57" spans="1:26" ht="13.5" thickTop="1">
      <c r="A57" s="101" t="s">
        <v>266</v>
      </c>
      <c r="B57" s="61"/>
      <c r="C57" s="61"/>
      <c r="D57" s="61"/>
      <c r="E57" s="61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9" spans="1:6" ht="15.75" thickBot="1">
      <c r="A59" s="62" t="s">
        <v>129</v>
      </c>
      <c r="B59" s="63"/>
      <c r="C59" s="67">
        <f>C31</f>
        <v>0</v>
      </c>
      <c r="D59" s="64"/>
      <c r="F59" s="9" t="s">
        <v>263</v>
      </c>
    </row>
    <row r="60" spans="1:30" ht="116.25" thickBot="1" thickTop="1">
      <c r="A60" s="59" t="s">
        <v>217</v>
      </c>
      <c r="B60" s="59" t="s">
        <v>224</v>
      </c>
      <c r="C60" s="58" t="s">
        <v>225</v>
      </c>
      <c r="D60" s="58" t="s">
        <v>218</v>
      </c>
      <c r="E60" s="68" t="s">
        <v>264</v>
      </c>
      <c r="F60" s="91" t="s">
        <v>255</v>
      </c>
      <c r="G60" s="91" t="s">
        <v>234</v>
      </c>
      <c r="H60" s="92" t="s">
        <v>235</v>
      </c>
      <c r="I60" s="91" t="s">
        <v>229</v>
      </c>
      <c r="J60" s="92" t="s">
        <v>236</v>
      </c>
      <c r="K60" s="91" t="s">
        <v>237</v>
      </c>
      <c r="L60" s="91" t="s">
        <v>238</v>
      </c>
      <c r="M60" s="91" t="s">
        <v>239</v>
      </c>
      <c r="N60" s="91" t="s">
        <v>240</v>
      </c>
      <c r="O60" s="91" t="s">
        <v>241</v>
      </c>
      <c r="P60" s="91" t="s">
        <v>242</v>
      </c>
      <c r="Q60" s="91" t="s">
        <v>243</v>
      </c>
      <c r="R60" s="91" t="s">
        <v>244</v>
      </c>
      <c r="S60" s="91" t="s">
        <v>245</v>
      </c>
      <c r="T60" s="91" t="s">
        <v>246</v>
      </c>
      <c r="U60" s="91" t="s">
        <v>247</v>
      </c>
      <c r="V60" s="91" t="s">
        <v>248</v>
      </c>
      <c r="W60" s="91" t="s">
        <v>249</v>
      </c>
      <c r="X60" s="91" t="s">
        <v>250</v>
      </c>
      <c r="Y60" s="91" t="s">
        <v>251</v>
      </c>
      <c r="Z60" s="91" t="s">
        <v>252</v>
      </c>
      <c r="AA60" s="91" t="s">
        <v>253</v>
      </c>
      <c r="AB60" s="97" t="s">
        <v>258</v>
      </c>
      <c r="AC60" s="96" t="s">
        <v>254</v>
      </c>
      <c r="AD60" s="93"/>
    </row>
    <row r="61" spans="1:30" ht="13.5" thickTop="1">
      <c r="A61" s="80" t="s">
        <v>265</v>
      </c>
      <c r="B61" s="78" t="s">
        <v>173</v>
      </c>
      <c r="C61" s="55" t="s">
        <v>219</v>
      </c>
      <c r="D61" s="55" t="s">
        <v>231</v>
      </c>
      <c r="E61" s="15"/>
      <c r="F61" s="89"/>
      <c r="G61" s="89"/>
      <c r="H61" s="71"/>
      <c r="I61" s="90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163"/>
      <c r="AC61" s="164"/>
      <c r="AD61" s="94"/>
    </row>
    <row r="62" spans="1:29" ht="12.75">
      <c r="A62" s="79"/>
      <c r="B62" s="54"/>
      <c r="C62" s="53"/>
      <c r="D62" s="53" t="s">
        <v>232</v>
      </c>
      <c r="E62" s="69"/>
      <c r="F62" s="73"/>
      <c r="G62" s="73"/>
      <c r="H62" s="72"/>
      <c r="I62" s="74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165"/>
      <c r="AC62" s="166"/>
    </row>
    <row r="63" spans="1:33" ht="12.75">
      <c r="A63" s="79"/>
      <c r="B63" s="76"/>
      <c r="C63" s="53"/>
      <c r="D63" s="53" t="s">
        <v>233</v>
      </c>
      <c r="E63" s="69"/>
      <c r="F63" s="73"/>
      <c r="G63" s="73"/>
      <c r="H63" s="72"/>
      <c r="I63" s="75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165"/>
      <c r="AC63" s="166"/>
      <c r="AE63" s="176" t="s">
        <v>256</v>
      </c>
      <c r="AF63" s="177"/>
      <c r="AG63" s="177"/>
    </row>
    <row r="64" spans="1:33" ht="13.5" thickBot="1">
      <c r="A64" s="79"/>
      <c r="B64" s="76"/>
      <c r="C64" s="56"/>
      <c r="D64" s="57" t="s">
        <v>230</v>
      </c>
      <c r="E64" s="56"/>
      <c r="F64" s="73"/>
      <c r="G64" s="73"/>
      <c r="H64" s="72"/>
      <c r="I64" s="75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165"/>
      <c r="AC64" s="166"/>
      <c r="AE64" s="98" t="s">
        <v>259</v>
      </c>
      <c r="AF64" s="99"/>
      <c r="AG64" s="100"/>
    </row>
    <row r="65" spans="1:33" ht="12.75">
      <c r="A65" s="79"/>
      <c r="B65" s="76"/>
      <c r="C65" s="53" t="s">
        <v>220</v>
      </c>
      <c r="D65" s="53" t="s">
        <v>231</v>
      </c>
      <c r="E65" s="70"/>
      <c r="F65" s="73"/>
      <c r="G65" s="73"/>
      <c r="H65" s="72"/>
      <c r="I65" s="75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165"/>
      <c r="AC65" s="166"/>
      <c r="AD65" s="95"/>
      <c r="AE65" s="169" t="s">
        <v>257</v>
      </c>
      <c r="AF65" s="170"/>
      <c r="AG65" s="171"/>
    </row>
    <row r="66" spans="1:34" ht="12.75">
      <c r="A66" s="79"/>
      <c r="B66" s="76"/>
      <c r="D66" s="53" t="s">
        <v>232</v>
      </c>
      <c r="E66" s="69"/>
      <c r="F66" s="73"/>
      <c r="G66" s="73"/>
      <c r="H66" s="72"/>
      <c r="I66" s="75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165"/>
      <c r="AC66" s="166"/>
      <c r="AD66" s="95"/>
      <c r="AE66" s="169"/>
      <c r="AF66" s="170"/>
      <c r="AG66" s="171"/>
      <c r="AH66" s="95"/>
    </row>
    <row r="67" spans="1:34" ht="12.75">
      <c r="A67" s="79"/>
      <c r="B67" s="76"/>
      <c r="C67" s="53"/>
      <c r="D67" s="53" t="s">
        <v>233</v>
      </c>
      <c r="E67" s="69"/>
      <c r="F67" s="73"/>
      <c r="G67" s="73"/>
      <c r="H67" s="72"/>
      <c r="I67" s="75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165"/>
      <c r="AC67" s="166"/>
      <c r="AD67" s="95"/>
      <c r="AE67" s="169" t="s">
        <v>260</v>
      </c>
      <c r="AF67" s="170"/>
      <c r="AG67" s="171"/>
      <c r="AH67" s="95"/>
    </row>
    <row r="68" spans="1:34" ht="13.5" thickBot="1">
      <c r="A68" s="79"/>
      <c r="B68" s="77"/>
      <c r="C68" s="57"/>
      <c r="D68" s="57" t="s">
        <v>230</v>
      </c>
      <c r="E68" s="56"/>
      <c r="F68" s="73"/>
      <c r="G68" s="73"/>
      <c r="H68" s="72"/>
      <c r="I68" s="75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165"/>
      <c r="AC68" s="166"/>
      <c r="AD68" s="95"/>
      <c r="AE68" s="169"/>
      <c r="AF68" s="170"/>
      <c r="AG68" s="171"/>
      <c r="AH68" s="95"/>
    </row>
    <row r="69" spans="1:34" ht="12.75">
      <c r="A69" s="79"/>
      <c r="B69" s="78" t="s">
        <v>216</v>
      </c>
      <c r="C69" s="53" t="s">
        <v>219</v>
      </c>
      <c r="D69" s="53" t="s">
        <v>231</v>
      </c>
      <c r="E69" s="15"/>
      <c r="F69" s="73"/>
      <c r="G69" s="73"/>
      <c r="H69" s="72"/>
      <c r="I69" s="75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165"/>
      <c r="AC69" s="166"/>
      <c r="AD69" s="95"/>
      <c r="AE69" s="169" t="s">
        <v>261</v>
      </c>
      <c r="AF69" s="170"/>
      <c r="AG69" s="171"/>
      <c r="AH69" s="95"/>
    </row>
    <row r="70" spans="1:34" ht="12.75">
      <c r="A70" s="79"/>
      <c r="B70" s="76"/>
      <c r="C70" s="53"/>
      <c r="D70" s="53" t="s">
        <v>232</v>
      </c>
      <c r="E70" s="69"/>
      <c r="F70" s="73"/>
      <c r="G70" s="73"/>
      <c r="H70" s="72"/>
      <c r="I70" s="75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165"/>
      <c r="AC70" s="166"/>
      <c r="AD70" s="95"/>
      <c r="AE70" s="169"/>
      <c r="AF70" s="170"/>
      <c r="AG70" s="171"/>
      <c r="AH70" s="95"/>
    </row>
    <row r="71" spans="1:34" ht="12.75">
      <c r="A71" s="79"/>
      <c r="B71" s="76"/>
      <c r="C71" s="53"/>
      <c r="D71" s="53" t="s">
        <v>233</v>
      </c>
      <c r="E71" s="69"/>
      <c r="F71" s="73"/>
      <c r="G71" s="73"/>
      <c r="H71" s="72"/>
      <c r="I71" s="75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165"/>
      <c r="AC71" s="166"/>
      <c r="AD71" s="95"/>
      <c r="AE71" s="169" t="s">
        <v>262</v>
      </c>
      <c r="AF71" s="170"/>
      <c r="AG71" s="171"/>
      <c r="AH71" s="95"/>
    </row>
    <row r="72" spans="1:34" ht="13.5" thickBot="1">
      <c r="A72" s="79"/>
      <c r="B72" s="76"/>
      <c r="C72" s="56"/>
      <c r="D72" s="57" t="s">
        <v>230</v>
      </c>
      <c r="E72" s="56"/>
      <c r="F72" s="73"/>
      <c r="G72" s="73"/>
      <c r="H72" s="72"/>
      <c r="I72" s="75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165"/>
      <c r="AC72" s="166"/>
      <c r="AD72" s="95"/>
      <c r="AE72" s="172"/>
      <c r="AF72" s="173"/>
      <c r="AG72" s="174"/>
      <c r="AH72" s="95"/>
    </row>
    <row r="73" spans="1:34" ht="12.75">
      <c r="A73" s="79"/>
      <c r="B73" s="76"/>
      <c r="C73" s="53" t="s">
        <v>220</v>
      </c>
      <c r="D73" s="53" t="s">
        <v>231</v>
      </c>
      <c r="E73" s="70"/>
      <c r="F73" s="73"/>
      <c r="G73" s="73"/>
      <c r="H73" s="72"/>
      <c r="I73" s="75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165"/>
      <c r="AC73" s="166"/>
      <c r="AD73" s="95"/>
      <c r="AE73" s="175"/>
      <c r="AF73" s="175"/>
      <c r="AG73" s="175"/>
      <c r="AH73" s="95"/>
    </row>
    <row r="74" spans="1:34" ht="12.75">
      <c r="A74" s="79"/>
      <c r="B74" s="76"/>
      <c r="D74" s="53" t="s">
        <v>232</v>
      </c>
      <c r="E74" s="69"/>
      <c r="F74" s="73"/>
      <c r="G74" s="73"/>
      <c r="H74" s="72"/>
      <c r="I74" s="75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165"/>
      <c r="AC74" s="166"/>
      <c r="AD74" s="95"/>
      <c r="AE74" s="175"/>
      <c r="AF74" s="175"/>
      <c r="AG74" s="175"/>
      <c r="AH74" s="95"/>
    </row>
    <row r="75" spans="1:34" ht="12.75">
      <c r="A75" s="79"/>
      <c r="B75" s="76"/>
      <c r="C75" s="53"/>
      <c r="D75" s="53" t="s">
        <v>233</v>
      </c>
      <c r="E75" s="69"/>
      <c r="F75" s="73"/>
      <c r="G75" s="73"/>
      <c r="H75" s="72"/>
      <c r="I75" s="75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165"/>
      <c r="AC75" s="166"/>
      <c r="AD75" s="95"/>
      <c r="AE75" s="95"/>
      <c r="AF75" s="95"/>
      <c r="AG75" s="95"/>
      <c r="AH75" s="95"/>
    </row>
    <row r="76" spans="1:34" ht="13.5" thickBot="1">
      <c r="A76" s="79"/>
      <c r="B76" s="77"/>
      <c r="C76" s="56"/>
      <c r="D76" s="57" t="s">
        <v>230</v>
      </c>
      <c r="E76" s="56"/>
      <c r="F76" s="73"/>
      <c r="G76" s="73"/>
      <c r="H76" s="72"/>
      <c r="I76" s="75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165"/>
      <c r="AC76" s="166"/>
      <c r="AD76" s="95"/>
      <c r="AE76" s="95"/>
      <c r="AF76" s="95"/>
      <c r="AG76" s="95"/>
      <c r="AH76" s="95"/>
    </row>
    <row r="77" spans="1:34" ht="12.75">
      <c r="A77" s="79"/>
      <c r="B77" s="78" t="s">
        <v>221</v>
      </c>
      <c r="C77" s="55" t="s">
        <v>219</v>
      </c>
      <c r="D77" s="53" t="s">
        <v>231</v>
      </c>
      <c r="E77" s="15"/>
      <c r="F77" s="73"/>
      <c r="G77" s="73"/>
      <c r="H77" s="72"/>
      <c r="I77" s="75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165"/>
      <c r="AC77" s="166"/>
      <c r="AD77" s="95"/>
      <c r="AE77" s="95"/>
      <c r="AF77" s="95"/>
      <c r="AG77" s="95"/>
      <c r="AH77" s="95"/>
    </row>
    <row r="78" spans="1:34" ht="12.75">
      <c r="A78" s="79"/>
      <c r="B78" s="76"/>
      <c r="C78" s="53"/>
      <c r="D78" s="53" t="s">
        <v>232</v>
      </c>
      <c r="E78" s="69"/>
      <c r="F78" s="73"/>
      <c r="G78" s="73"/>
      <c r="H78" s="72"/>
      <c r="I78" s="75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165"/>
      <c r="AC78" s="166"/>
      <c r="AD78" s="95"/>
      <c r="AE78" s="95"/>
      <c r="AF78" s="95"/>
      <c r="AG78" s="95"/>
      <c r="AH78" s="95"/>
    </row>
    <row r="79" spans="1:34" ht="12.75">
      <c r="A79" s="79"/>
      <c r="B79" s="76"/>
      <c r="C79" s="53"/>
      <c r="D79" s="53" t="s">
        <v>233</v>
      </c>
      <c r="E79" s="69"/>
      <c r="F79" s="73"/>
      <c r="G79" s="73"/>
      <c r="H79" s="72"/>
      <c r="I79" s="75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165"/>
      <c r="AC79" s="166"/>
      <c r="AD79" s="95"/>
      <c r="AE79" s="95"/>
      <c r="AF79" s="95"/>
      <c r="AG79" s="95"/>
      <c r="AH79" s="95"/>
    </row>
    <row r="80" spans="1:34" ht="13.5" thickBot="1">
      <c r="A80" s="79"/>
      <c r="B80" s="76"/>
      <c r="C80" s="56"/>
      <c r="D80" s="57" t="s">
        <v>230</v>
      </c>
      <c r="E80" s="56"/>
      <c r="F80" s="73"/>
      <c r="G80" s="73"/>
      <c r="H80" s="72"/>
      <c r="I80" s="75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165"/>
      <c r="AC80" s="166"/>
      <c r="AD80" s="95"/>
      <c r="AE80" s="95"/>
      <c r="AF80" s="95"/>
      <c r="AG80" s="95"/>
      <c r="AH80" s="95"/>
    </row>
    <row r="81" spans="1:30" ht="12.75">
      <c r="A81" s="79"/>
      <c r="B81" s="76"/>
      <c r="C81" s="55" t="s">
        <v>223</v>
      </c>
      <c r="D81" s="53" t="s">
        <v>231</v>
      </c>
      <c r="E81" s="69"/>
      <c r="F81" s="73"/>
      <c r="G81" s="73"/>
      <c r="H81" s="72"/>
      <c r="I81" s="75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165"/>
      <c r="AC81" s="166"/>
      <c r="AD81" s="95"/>
    </row>
    <row r="82" spans="1:31" ht="12.75">
      <c r="A82" s="79"/>
      <c r="B82" s="76"/>
      <c r="C82" s="53"/>
      <c r="D82" s="53" t="s">
        <v>232</v>
      </c>
      <c r="E82" s="69"/>
      <c r="F82" s="73"/>
      <c r="G82" s="73"/>
      <c r="H82" s="72"/>
      <c r="I82" s="75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165"/>
      <c r="AC82" s="166"/>
      <c r="AD82" s="95"/>
      <c r="AE82" s="95"/>
    </row>
    <row r="83" spans="1:31" ht="12.75">
      <c r="A83" s="79"/>
      <c r="B83" s="76"/>
      <c r="C83" s="54"/>
      <c r="D83" s="53" t="s">
        <v>233</v>
      </c>
      <c r="E83" s="69"/>
      <c r="F83" s="73"/>
      <c r="G83" s="73"/>
      <c r="H83" s="72"/>
      <c r="I83" s="75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165"/>
      <c r="AC83" s="166"/>
      <c r="AD83" s="95"/>
      <c r="AE83" s="95"/>
    </row>
    <row r="84" spans="1:31" ht="13.5" thickBot="1">
      <c r="A84" s="81"/>
      <c r="B84" s="82"/>
      <c r="C84" s="83"/>
      <c r="D84" s="84" t="s">
        <v>230</v>
      </c>
      <c r="E84" s="85"/>
      <c r="F84" s="86"/>
      <c r="G84" s="86"/>
      <c r="H84" s="87"/>
      <c r="I84" s="88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167"/>
      <c r="AC84" s="168"/>
      <c r="AD84" s="95"/>
      <c r="AE84" s="95"/>
    </row>
    <row r="85" ht="13.5" thickTop="1"/>
  </sheetData>
  <mergeCells count="90">
    <mergeCell ref="AB83:AC83"/>
    <mergeCell ref="AB84:AC84"/>
    <mergeCell ref="AB79:AC79"/>
    <mergeCell ref="AB80:AC80"/>
    <mergeCell ref="AB81:AC81"/>
    <mergeCell ref="AB82:AC82"/>
    <mergeCell ref="AB75:AC75"/>
    <mergeCell ref="AB76:AC76"/>
    <mergeCell ref="AB77:AC77"/>
    <mergeCell ref="AB78:AC78"/>
    <mergeCell ref="AB71:AC71"/>
    <mergeCell ref="AE71:AG72"/>
    <mergeCell ref="AB72:AC72"/>
    <mergeCell ref="AB73:AC73"/>
    <mergeCell ref="AE73:AG74"/>
    <mergeCell ref="AB74:AC74"/>
    <mergeCell ref="AB67:AC67"/>
    <mergeCell ref="AE67:AG68"/>
    <mergeCell ref="AB68:AC68"/>
    <mergeCell ref="AB69:AC69"/>
    <mergeCell ref="AE69:AG70"/>
    <mergeCell ref="AB70:AC70"/>
    <mergeCell ref="AB63:AC63"/>
    <mergeCell ref="AE63:AG63"/>
    <mergeCell ref="AB64:AC64"/>
    <mergeCell ref="AB65:AC65"/>
    <mergeCell ref="AE65:AG66"/>
    <mergeCell ref="AB66:AC66"/>
    <mergeCell ref="AB55:AC55"/>
    <mergeCell ref="AB56:AC56"/>
    <mergeCell ref="AB61:AC61"/>
    <mergeCell ref="AB62:AC62"/>
    <mergeCell ref="AB53:AC53"/>
    <mergeCell ref="AB54:AC54"/>
    <mergeCell ref="AE35:AG35"/>
    <mergeCell ref="AE37:AG38"/>
    <mergeCell ref="AE39:AG40"/>
    <mergeCell ref="AE41:AG42"/>
    <mergeCell ref="AE43:AG44"/>
    <mergeCell ref="AE45:AG46"/>
    <mergeCell ref="AB49:AC49"/>
    <mergeCell ref="AB50:AC50"/>
    <mergeCell ref="AB51:AC51"/>
    <mergeCell ref="AB52:AC52"/>
    <mergeCell ref="AB45:AC45"/>
    <mergeCell ref="AB46:AC46"/>
    <mergeCell ref="AB47:AC47"/>
    <mergeCell ref="AB48:AC48"/>
    <mergeCell ref="AB41:AC41"/>
    <mergeCell ref="AB42:AC42"/>
    <mergeCell ref="AB43:AC43"/>
    <mergeCell ref="AB44:AC44"/>
    <mergeCell ref="AB37:AC37"/>
    <mergeCell ref="AB38:AC38"/>
    <mergeCell ref="AB39:AC39"/>
    <mergeCell ref="AB40:AC40"/>
    <mergeCell ref="AB33:AC33"/>
    <mergeCell ref="AB34:AC34"/>
    <mergeCell ref="AB35:AC35"/>
    <mergeCell ref="AB36:AC36"/>
    <mergeCell ref="AE7:AG7"/>
    <mergeCell ref="AE9:AG10"/>
    <mergeCell ref="AE11:AG12"/>
    <mergeCell ref="AE13:AG14"/>
    <mergeCell ref="AE15:AG16"/>
    <mergeCell ref="AE17:AG18"/>
    <mergeCell ref="AB25:AC25"/>
    <mergeCell ref="AB26:AC26"/>
    <mergeCell ref="AB17:AC17"/>
    <mergeCell ref="AB18:AC18"/>
    <mergeCell ref="AB19:AC19"/>
    <mergeCell ref="AB20:AC20"/>
    <mergeCell ref="AB27:AC27"/>
    <mergeCell ref="AB28:AC28"/>
    <mergeCell ref="AB21:AC21"/>
    <mergeCell ref="AB22:AC22"/>
    <mergeCell ref="AB23:AC23"/>
    <mergeCell ref="AB24:AC24"/>
    <mergeCell ref="AB13:AC13"/>
    <mergeCell ref="AB14:AC14"/>
    <mergeCell ref="AB15:AC15"/>
    <mergeCell ref="AB16:AC16"/>
    <mergeCell ref="AB9:AC9"/>
    <mergeCell ref="AB10:AC10"/>
    <mergeCell ref="AB11:AC11"/>
    <mergeCell ref="AB12:AC12"/>
    <mergeCell ref="AB5:AC5"/>
    <mergeCell ref="AB6:AC6"/>
    <mergeCell ref="AB7:AC7"/>
    <mergeCell ref="AB8:AC8"/>
  </mergeCells>
  <printOptions/>
  <pageMargins left="0.75" right="0.75" top="1" bottom="1" header="0.5" footer="0.5"/>
  <pageSetup horizontalDpi="600" verticalDpi="600" orientation="landscape" scale="99" r:id="rId1"/>
  <headerFooter alignWithMargins="0">
    <oddHeader>&amp;L&amp;8NTPI - Technology Division&amp;C&amp;"Arial,Bold Italic"&amp;14e-Learning Courseware Development Worksheet - Needs Analysis&amp;R&amp;8&amp;D</oddHeader>
    <oddFooter>&amp;R&amp;8Section B: OBJECTIVE - OBJECT - ASSET Mapping Matrix     Page  &amp;P</oddFooter>
  </headerFooter>
  <rowBreaks count="2" manualBreakCount="2">
    <brk id="28" max="33" man="1"/>
    <brk id="56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="80" zoomScaleNormal="80" workbookViewId="0" topLeftCell="S55">
      <selection activeCell="AC101" sqref="AC10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53"/>
  <sheetViews>
    <sheetView workbookViewId="0" topLeftCell="A1">
      <selection activeCell="G2" sqref="G2:G3"/>
    </sheetView>
  </sheetViews>
  <sheetFormatPr defaultColWidth="9.140625" defaultRowHeight="12.75"/>
  <cols>
    <col min="1" max="2" width="8.8515625" style="12" customWidth="1"/>
    <col min="4" max="5" width="8.8515625" style="12" customWidth="1"/>
    <col min="7" max="8" width="8.8515625" style="12" customWidth="1"/>
  </cols>
  <sheetData>
    <row r="1" spans="1:7" ht="12.75">
      <c r="A1" s="14" t="s">
        <v>4</v>
      </c>
      <c r="B1" s="8"/>
      <c r="D1" s="13" t="s">
        <v>56</v>
      </c>
      <c r="G1" s="14" t="s">
        <v>96</v>
      </c>
    </row>
    <row r="2" spans="1:7" ht="12.75">
      <c r="A2" s="10" t="s">
        <v>57</v>
      </c>
      <c r="D2" s="9" t="s">
        <v>58</v>
      </c>
      <c r="G2" s="10" t="s">
        <v>97</v>
      </c>
    </row>
    <row r="3" spans="1:7" ht="12.75">
      <c r="A3" s="10" t="s">
        <v>5</v>
      </c>
      <c r="D3" s="9" t="s">
        <v>59</v>
      </c>
      <c r="G3" s="10" t="s">
        <v>98</v>
      </c>
    </row>
    <row r="4" ht="12.75">
      <c r="A4" s="11"/>
    </row>
    <row r="5" spans="1:8" ht="12.75">
      <c r="A5" s="14" t="s">
        <v>6</v>
      </c>
      <c r="B5" s="12" t="s">
        <v>51</v>
      </c>
      <c r="D5" s="13" t="s">
        <v>60</v>
      </c>
      <c r="E5" s="12" t="s">
        <v>61</v>
      </c>
      <c r="G5" s="14" t="s">
        <v>60</v>
      </c>
      <c r="H5" s="12" t="s">
        <v>121</v>
      </c>
    </row>
    <row r="6" spans="1:7" ht="12.75">
      <c r="A6" s="12" t="s">
        <v>7</v>
      </c>
      <c r="D6" s="12" t="s">
        <v>63</v>
      </c>
      <c r="E6" s="12" t="s">
        <v>62</v>
      </c>
      <c r="G6" s="12" t="s">
        <v>99</v>
      </c>
    </row>
    <row r="7" spans="1:7" ht="12.75">
      <c r="A7" s="12" t="s">
        <v>8</v>
      </c>
      <c r="D7" s="12" t="s">
        <v>66</v>
      </c>
      <c r="G7" s="12" t="s">
        <v>65</v>
      </c>
    </row>
    <row r="8" spans="1:7" ht="12.75">
      <c r="A8" s="12" t="s">
        <v>9</v>
      </c>
      <c r="D8" s="12" t="s">
        <v>64</v>
      </c>
      <c r="G8" s="12" t="s">
        <v>100</v>
      </c>
    </row>
    <row r="9" spans="1:7" ht="12.75">
      <c r="A9" s="12" t="s">
        <v>10</v>
      </c>
      <c r="D9" s="12" t="s">
        <v>65</v>
      </c>
      <c r="G9" s="12" t="s">
        <v>101</v>
      </c>
    </row>
    <row r="10" spans="1:7" ht="12.75">
      <c r="A10" s="12" t="s">
        <v>11</v>
      </c>
      <c r="D10" s="12" t="s">
        <v>67</v>
      </c>
      <c r="G10" s="12" t="s">
        <v>102</v>
      </c>
    </row>
    <row r="11" spans="1:8" ht="12.75">
      <c r="A11" s="12" t="s">
        <v>12</v>
      </c>
      <c r="D11" s="12" t="s">
        <v>68</v>
      </c>
      <c r="H11" s="12" t="s">
        <v>122</v>
      </c>
    </row>
    <row r="12" spans="2:7" ht="12.75">
      <c r="B12" s="12" t="s">
        <v>52</v>
      </c>
      <c r="E12" s="12" t="s">
        <v>69</v>
      </c>
      <c r="G12" s="12" t="s">
        <v>103</v>
      </c>
    </row>
    <row r="13" spans="1:7" ht="12.75">
      <c r="A13" s="12" t="s">
        <v>13</v>
      </c>
      <c r="D13" s="12" t="s">
        <v>71</v>
      </c>
      <c r="E13" s="12" t="s">
        <v>70</v>
      </c>
      <c r="G13" s="12" t="s">
        <v>104</v>
      </c>
    </row>
    <row r="14" spans="1:7" ht="12.75">
      <c r="A14" s="12" t="s">
        <v>14</v>
      </c>
      <c r="D14" s="12" t="s">
        <v>72</v>
      </c>
      <c r="G14" s="12" t="s">
        <v>15</v>
      </c>
    </row>
    <row r="15" spans="1:7" ht="12.75">
      <c r="A15" s="12" t="s">
        <v>15</v>
      </c>
      <c r="D15" s="12" t="s">
        <v>73</v>
      </c>
      <c r="G15" s="12" t="s">
        <v>105</v>
      </c>
    </row>
    <row r="16" spans="1:7" ht="12.75">
      <c r="A16" s="12" t="s">
        <v>16</v>
      </c>
      <c r="D16" s="12" t="s">
        <v>74</v>
      </c>
      <c r="G16" s="12" t="s">
        <v>106</v>
      </c>
    </row>
    <row r="17" spans="1:7" ht="12.75">
      <c r="A17" s="12" t="s">
        <v>21</v>
      </c>
      <c r="D17" s="12" t="s">
        <v>78</v>
      </c>
      <c r="G17" s="12" t="s">
        <v>107</v>
      </c>
    </row>
    <row r="18" spans="1:7" ht="12.75">
      <c r="A18" s="12" t="s">
        <v>17</v>
      </c>
      <c r="D18" s="12" t="s">
        <v>75</v>
      </c>
      <c r="G18" s="12" t="s">
        <v>21</v>
      </c>
    </row>
    <row r="19" spans="1:7" ht="12.75">
      <c r="A19" s="12" t="s">
        <v>18</v>
      </c>
      <c r="D19" s="12" t="s">
        <v>76</v>
      </c>
      <c r="G19" s="12" t="s">
        <v>108</v>
      </c>
    </row>
    <row r="20" spans="1:8" ht="12.75">
      <c r="A20" s="12" t="s">
        <v>19</v>
      </c>
      <c r="D20" s="12" t="s">
        <v>77</v>
      </c>
      <c r="H20" s="12" t="s">
        <v>123</v>
      </c>
    </row>
    <row r="21" spans="1:7" ht="12.75">
      <c r="A21" s="12" t="s">
        <v>20</v>
      </c>
      <c r="G21" s="9" t="s">
        <v>109</v>
      </c>
    </row>
    <row r="22" spans="2:7" ht="12.75">
      <c r="B22" s="12" t="s">
        <v>53</v>
      </c>
      <c r="E22" s="12" t="s">
        <v>126</v>
      </c>
      <c r="G22" s="9" t="s">
        <v>110</v>
      </c>
    </row>
    <row r="23" spans="1:7" ht="12.75">
      <c r="A23" s="12" t="s">
        <v>22</v>
      </c>
      <c r="D23" s="12" t="s">
        <v>79</v>
      </c>
      <c r="G23" s="12" t="s">
        <v>111</v>
      </c>
    </row>
    <row r="24" spans="1:7" ht="12.75">
      <c r="A24" s="12" t="s">
        <v>23</v>
      </c>
      <c r="D24" s="12" t="s">
        <v>83</v>
      </c>
      <c r="G24" s="12" t="s">
        <v>113</v>
      </c>
    </row>
    <row r="25" spans="1:7" ht="12.75">
      <c r="A25" s="12" t="s">
        <v>24</v>
      </c>
      <c r="D25" s="12" t="s">
        <v>16</v>
      </c>
      <c r="G25" s="12" t="s">
        <v>114</v>
      </c>
    </row>
    <row r="26" spans="1:7" ht="12.75">
      <c r="A26" s="12" t="s">
        <v>25</v>
      </c>
      <c r="D26" s="12" t="s">
        <v>84</v>
      </c>
      <c r="G26" s="12" t="s">
        <v>112</v>
      </c>
    </row>
    <row r="27" spans="1:8" ht="12.75">
      <c r="A27" s="12" t="s">
        <v>26</v>
      </c>
      <c r="D27" s="12" t="s">
        <v>82</v>
      </c>
      <c r="H27" s="12" t="s">
        <v>124</v>
      </c>
    </row>
    <row r="28" spans="1:7" ht="12.75">
      <c r="A28" s="12" t="s">
        <v>27</v>
      </c>
      <c r="D28" s="12" t="s">
        <v>80</v>
      </c>
      <c r="G28" s="12" t="s">
        <v>117</v>
      </c>
    </row>
    <row r="29" spans="1:7" ht="12.75">
      <c r="A29" s="12" t="s">
        <v>28</v>
      </c>
      <c r="D29" s="12" t="s">
        <v>81</v>
      </c>
      <c r="G29" s="12" t="s">
        <v>118</v>
      </c>
    </row>
    <row r="30" spans="1:7" ht="12.75">
      <c r="A30" s="12" t="s">
        <v>29</v>
      </c>
      <c r="E30" s="12" t="s">
        <v>125</v>
      </c>
      <c r="G30" s="12" t="s">
        <v>90</v>
      </c>
    </row>
    <row r="31" spans="1:7" ht="12.75">
      <c r="A31" s="12" t="s">
        <v>30</v>
      </c>
      <c r="D31" s="12" t="s">
        <v>85</v>
      </c>
      <c r="G31" s="12" t="s">
        <v>115</v>
      </c>
    </row>
    <row r="32" spans="1:7" ht="12.75">
      <c r="A32" s="12" t="s">
        <v>31</v>
      </c>
      <c r="D32" s="12" t="s">
        <v>87</v>
      </c>
      <c r="G32" s="12" t="s">
        <v>116</v>
      </c>
    </row>
    <row r="33" spans="4:7" ht="12.75">
      <c r="D33" s="12" t="s">
        <v>86</v>
      </c>
      <c r="G33" s="12" t="s">
        <v>41</v>
      </c>
    </row>
    <row r="34" spans="1:7" ht="12.75">
      <c r="A34" s="12" t="s">
        <v>32</v>
      </c>
      <c r="B34" s="12" t="s">
        <v>54</v>
      </c>
      <c r="D34" s="12" t="s">
        <v>39</v>
      </c>
      <c r="G34" s="12" t="s">
        <v>119</v>
      </c>
    </row>
    <row r="35" spans="1:7" ht="12.75">
      <c r="A35" s="12" t="s">
        <v>33</v>
      </c>
      <c r="D35" s="12" t="s">
        <v>88</v>
      </c>
      <c r="G35" s="12" t="s">
        <v>120</v>
      </c>
    </row>
    <row r="36" spans="1:4" ht="12.75">
      <c r="A36" s="12" t="s">
        <v>34</v>
      </c>
      <c r="D36" s="12" t="s">
        <v>89</v>
      </c>
    </row>
    <row r="37" spans="1:4" ht="12.75">
      <c r="A37" s="12" t="s">
        <v>35</v>
      </c>
      <c r="D37" s="12" t="s">
        <v>44</v>
      </c>
    </row>
    <row r="38" spans="1:5" ht="12.75">
      <c r="A38" s="12" t="s">
        <v>36</v>
      </c>
      <c r="E38" s="12" t="s">
        <v>127</v>
      </c>
    </row>
    <row r="39" spans="1:4" ht="12.75">
      <c r="A39" s="12" t="s">
        <v>37</v>
      </c>
      <c r="D39" s="12" t="s">
        <v>91</v>
      </c>
    </row>
    <row r="40" spans="1:4" ht="12.75">
      <c r="A40" s="12" t="s">
        <v>38</v>
      </c>
      <c r="D40" s="12" t="s">
        <v>92</v>
      </c>
    </row>
    <row r="41" spans="1:4" ht="12.75">
      <c r="A41" s="12" t="s">
        <v>39</v>
      </c>
      <c r="D41" s="12" t="s">
        <v>76</v>
      </c>
    </row>
    <row r="42" spans="1:4" ht="12.75">
      <c r="A42" s="12" t="s">
        <v>40</v>
      </c>
      <c r="D42" s="12" t="s">
        <v>93</v>
      </c>
    </row>
    <row r="43" spans="1:4" ht="12.75">
      <c r="A43" s="12" t="s">
        <v>41</v>
      </c>
      <c r="D43" s="12" t="s">
        <v>94</v>
      </c>
    </row>
    <row r="44" spans="1:4" ht="12.75">
      <c r="A44" s="12" t="s">
        <v>42</v>
      </c>
      <c r="D44" s="12" t="s">
        <v>95</v>
      </c>
    </row>
    <row r="45" ht="12.75">
      <c r="A45" s="12" t="s">
        <v>44</v>
      </c>
    </row>
    <row r="46" ht="12.75">
      <c r="A46" s="12" t="s">
        <v>43</v>
      </c>
    </row>
    <row r="48" spans="1:2" ht="12.75">
      <c r="A48" s="12" t="s">
        <v>45</v>
      </c>
      <c r="B48" s="12" t="s">
        <v>55</v>
      </c>
    </row>
    <row r="49" ht="12.75">
      <c r="A49" s="12" t="s">
        <v>46</v>
      </c>
    </row>
    <row r="50" ht="12.75">
      <c r="A50" s="12" t="s">
        <v>47</v>
      </c>
    </row>
    <row r="51" ht="12.75">
      <c r="A51" s="12" t="s">
        <v>48</v>
      </c>
    </row>
    <row r="52" ht="12.75">
      <c r="A52" s="12" t="s">
        <v>49</v>
      </c>
    </row>
    <row r="53" ht="12.75">
      <c r="A53" s="12" t="s"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Petersburg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king.chris</dc:creator>
  <cp:keywords/>
  <dc:description/>
  <cp:lastModifiedBy>king.chris</cp:lastModifiedBy>
  <cp:lastPrinted>2002-10-17T14:04:51Z</cp:lastPrinted>
  <dcterms:created xsi:type="dcterms:W3CDTF">2002-09-05T13:49:25Z</dcterms:created>
  <dcterms:modified xsi:type="dcterms:W3CDTF">2003-05-19T17:30:46Z</dcterms:modified>
  <cp:category/>
  <cp:version/>
  <cp:contentType/>
  <cp:contentStatus/>
</cp:coreProperties>
</file>